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e\OneDrive\Desktop\"/>
    </mc:Choice>
  </mc:AlternateContent>
  <xr:revisionPtr revIDLastSave="0" documentId="13_ncr:1_{55C9BBBB-B9A8-44EF-BAB1-4A1352C188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n's Open" sheetId="21" r:id="rId1"/>
    <sheet name="Women's Open" sheetId="22" r:id="rId2"/>
    <sheet name="Men's Junior" sheetId="23" r:id="rId3"/>
    <sheet name="Women's Junior" sheetId="24" r:id="rId4"/>
    <sheet name="Men's Sub-Junior" sheetId="25" r:id="rId5"/>
    <sheet name="Women's Sub-Junior" sheetId="26" r:id="rId6"/>
    <sheet name="Men's Master 1" sheetId="27" r:id="rId7"/>
    <sheet name="Women's Master 1" sheetId="28" r:id="rId8"/>
    <sheet name="Men's Master 2" sheetId="29" r:id="rId9"/>
    <sheet name="Women's Master 2" sheetId="30" r:id="rId10"/>
    <sheet name="Men's Master 3" sheetId="31" r:id="rId11"/>
    <sheet name="Women's Master 3" sheetId="32" r:id="rId12"/>
    <sheet name="Men's Master 4" sheetId="33" r:id="rId13"/>
    <sheet name="Women's Master 4" sheetId="34" r:id="rId14"/>
    <sheet name="Military" sheetId="36" r:id="rId15"/>
    <sheet name="Youth" sheetId="37" r:id="rId16"/>
    <sheet name="Special Olympics" sheetId="3" r:id="rId17"/>
    <sheet name="CPU style - Men" sheetId="4" state="hidden" r:id="rId18"/>
    <sheet name="CPU style - Special Olympics" sheetId="6" state="hidden" r:id="rId19"/>
  </sheets>
  <definedNames>
    <definedName name="_xlnm.Print_Area" localSheetId="2">'Men''s Junior'!$A$1:$G$144</definedName>
    <definedName name="_xlnm.Print_Area" localSheetId="6">'Men''s Master 1'!$A$1:$G$130</definedName>
    <definedName name="_xlnm.Print_Area" localSheetId="8">'Men''s Master 2'!$A$1:$G$130</definedName>
    <definedName name="_xlnm.Print_Area" localSheetId="10">'Men''s Master 3'!$A$1:$G$130</definedName>
    <definedName name="_xlnm.Print_Area" localSheetId="12">'Men''s Master 4'!$A$1:$G$130</definedName>
    <definedName name="_xlnm.Print_Area" localSheetId="0">'Men''s Open'!$A$1:$G$130</definedName>
    <definedName name="_xlnm.Print_Area" localSheetId="4">'Men''s Sub-Junior'!$A$1:$G$144</definedName>
    <definedName name="_xlnm.Print_Area" localSheetId="14">Military!$A$1:$P$130</definedName>
    <definedName name="_xlnm.Print_Area" localSheetId="3">'Women''s Junior'!$A$1:$G$144</definedName>
    <definedName name="_xlnm.Print_Area" localSheetId="7">'Women''s Master 1'!$A$1:$G$130</definedName>
    <definedName name="_xlnm.Print_Area" localSheetId="9">'Women''s Master 2'!$A$1:$G$130</definedName>
    <definedName name="_xlnm.Print_Area" localSheetId="11">'Women''s Master 3'!$A$1:$G$130</definedName>
    <definedName name="_xlnm.Print_Area" localSheetId="13">'Women''s Master 4'!$A$1:$G$130</definedName>
    <definedName name="_xlnm.Print_Area" localSheetId="1">'Women''s Open'!$A$1:$G$130</definedName>
    <definedName name="_xlnm.Print_Area" localSheetId="5">'Women''s Sub-Junior'!$A$1:$G$144</definedName>
    <definedName name="_xlnm.Print_Area" localSheetId="15">Youth!$A$1:$M$107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" i="3" l="1"/>
  <c r="O2" i="3"/>
  <c r="G40" i="3"/>
  <c r="G2" i="3"/>
  <c r="N100" i="37"/>
  <c r="N101" i="37"/>
  <c r="N102" i="37"/>
  <c r="N104" i="37"/>
  <c r="N105" i="37"/>
  <c r="N106" i="37"/>
  <c r="N107" i="37"/>
  <c r="N99" i="37"/>
  <c r="M69" i="37"/>
  <c r="N66" i="37"/>
  <c r="N65" i="37"/>
  <c r="N64" i="37"/>
  <c r="N63" i="37"/>
  <c r="N61" i="37"/>
  <c r="N60" i="37"/>
  <c r="N59" i="37"/>
  <c r="N58" i="37"/>
  <c r="N56" i="37"/>
  <c r="N55" i="37"/>
  <c r="N54" i="37"/>
  <c r="N53" i="37"/>
  <c r="N51" i="37"/>
  <c r="N50" i="37"/>
  <c r="N49" i="37"/>
  <c r="N48" i="37"/>
  <c r="N46" i="37"/>
  <c r="N45" i="37"/>
  <c r="N44" i="37"/>
  <c r="N43" i="37"/>
  <c r="N41" i="37"/>
  <c r="N40" i="37"/>
  <c r="N39" i="37"/>
  <c r="N38" i="37"/>
  <c r="M33" i="37"/>
  <c r="N30" i="37"/>
  <c r="N29" i="37"/>
  <c r="N28" i="37"/>
  <c r="N27" i="37"/>
  <c r="N25" i="37"/>
  <c r="N24" i="37"/>
  <c r="N23" i="37"/>
  <c r="N22" i="37"/>
  <c r="N20" i="37"/>
  <c r="N19" i="37"/>
  <c r="N18" i="37"/>
  <c r="N17" i="37"/>
  <c r="N15" i="37"/>
  <c r="N14" i="37"/>
  <c r="N13" i="37"/>
  <c r="N12" i="37"/>
  <c r="N10" i="37"/>
  <c r="N9" i="37"/>
  <c r="N8" i="37"/>
  <c r="N7" i="37"/>
  <c r="M2" i="37"/>
  <c r="G105" i="37"/>
  <c r="G106" i="37"/>
  <c r="G107" i="37"/>
  <c r="G99" i="37"/>
  <c r="G100" i="37"/>
  <c r="G101" i="37"/>
  <c r="G102" i="37"/>
  <c r="G104" i="37"/>
  <c r="G58" i="37"/>
  <c r="G59" i="37"/>
  <c r="G60" i="37"/>
  <c r="G61" i="37"/>
  <c r="G63" i="37"/>
  <c r="G64" i="37"/>
  <c r="G65" i="37"/>
  <c r="G66" i="37"/>
  <c r="G56" i="37"/>
  <c r="G55" i="37"/>
  <c r="G54" i="37"/>
  <c r="G53" i="37"/>
  <c r="G51" i="37"/>
  <c r="G50" i="37"/>
  <c r="G49" i="37"/>
  <c r="G48" i="37"/>
  <c r="G46" i="37"/>
  <c r="G45" i="37"/>
  <c r="G44" i="37"/>
  <c r="G43" i="37"/>
  <c r="G41" i="37"/>
  <c r="G40" i="37"/>
  <c r="G39" i="37"/>
  <c r="G38" i="37"/>
  <c r="F69" i="37"/>
  <c r="G18" i="37"/>
  <c r="G19" i="37"/>
  <c r="G20" i="37"/>
  <c r="G22" i="37"/>
  <c r="G23" i="37"/>
  <c r="G24" i="37"/>
  <c r="G25" i="37"/>
  <c r="G27" i="37"/>
  <c r="G28" i="37"/>
  <c r="G29" i="37"/>
  <c r="G30" i="37"/>
  <c r="G7" i="37"/>
  <c r="G8" i="37"/>
  <c r="G9" i="37"/>
  <c r="G10" i="37"/>
  <c r="G12" i="37"/>
  <c r="G13" i="37"/>
  <c r="G14" i="37"/>
  <c r="G15" i="37"/>
  <c r="G17" i="37"/>
  <c r="F33" i="37"/>
  <c r="F2" i="37"/>
  <c r="O94" i="36"/>
  <c r="O48" i="36"/>
  <c r="O2" i="36"/>
  <c r="G94" i="36"/>
  <c r="G48" i="36"/>
  <c r="G2" i="36"/>
  <c r="H28" i="34"/>
  <c r="H29" i="34"/>
  <c r="H30" i="34"/>
  <c r="H32" i="34"/>
  <c r="H33" i="34"/>
  <c r="H34" i="34"/>
  <c r="H35" i="34"/>
  <c r="H37" i="34"/>
  <c r="H38" i="34"/>
  <c r="H39" i="34"/>
  <c r="H40" i="34"/>
  <c r="H42" i="34"/>
  <c r="H43" i="34"/>
  <c r="H44" i="34"/>
  <c r="H45" i="34"/>
  <c r="H53" i="34"/>
  <c r="H54" i="34"/>
  <c r="H55" i="34"/>
  <c r="H56" i="34"/>
  <c r="H58" i="34"/>
  <c r="H59" i="34"/>
  <c r="H60" i="34"/>
  <c r="H61" i="34"/>
  <c r="H63" i="34"/>
  <c r="H64" i="34"/>
  <c r="H65" i="34"/>
  <c r="H66" i="34"/>
  <c r="H68" i="34"/>
  <c r="H69" i="34"/>
  <c r="H70" i="34"/>
  <c r="H71" i="34"/>
  <c r="H73" i="34"/>
  <c r="H74" i="34"/>
  <c r="H75" i="34"/>
  <c r="H76" i="34"/>
  <c r="H78" i="34"/>
  <c r="H79" i="34"/>
  <c r="H80" i="34"/>
  <c r="H81" i="34"/>
  <c r="H83" i="34"/>
  <c r="H84" i="34"/>
  <c r="H85" i="34"/>
  <c r="H86" i="34"/>
  <c r="H88" i="34"/>
  <c r="H89" i="34"/>
  <c r="H90" i="34"/>
  <c r="H91" i="34"/>
  <c r="H99" i="34"/>
  <c r="H101" i="34"/>
  <c r="H103" i="34"/>
  <c r="H105" i="34"/>
  <c r="H107" i="34"/>
  <c r="H109" i="34"/>
  <c r="H111" i="34"/>
  <c r="H113" i="34"/>
  <c r="H115" i="34"/>
  <c r="H117" i="34"/>
  <c r="H119" i="34"/>
  <c r="H121" i="34"/>
  <c r="H123" i="34"/>
  <c r="H125" i="34"/>
  <c r="H127" i="34"/>
  <c r="H129" i="34"/>
  <c r="H7" i="34"/>
  <c r="H8" i="34"/>
  <c r="H9" i="34"/>
  <c r="H10" i="34"/>
  <c r="H12" i="34"/>
  <c r="H13" i="34"/>
  <c r="H14" i="34"/>
  <c r="H15" i="34"/>
  <c r="H17" i="34"/>
  <c r="H18" i="34"/>
  <c r="H19" i="34"/>
  <c r="H20" i="34"/>
  <c r="H22" i="34"/>
  <c r="H23" i="34"/>
  <c r="H24" i="34"/>
  <c r="H25" i="34"/>
  <c r="H27" i="34"/>
  <c r="G94" i="34"/>
  <c r="G48" i="34"/>
  <c r="G2" i="34"/>
  <c r="H13" i="33"/>
  <c r="H14" i="33"/>
  <c r="H15" i="33"/>
  <c r="H17" i="33"/>
  <c r="H18" i="33"/>
  <c r="H19" i="33"/>
  <c r="H20" i="33"/>
  <c r="H22" i="33"/>
  <c r="H23" i="33"/>
  <c r="H24" i="33"/>
  <c r="H25" i="33"/>
  <c r="H27" i="33"/>
  <c r="H28" i="33"/>
  <c r="H29" i="33"/>
  <c r="H30" i="33"/>
  <c r="H32" i="33"/>
  <c r="H33" i="33"/>
  <c r="H34" i="33"/>
  <c r="H35" i="33"/>
  <c r="H37" i="33"/>
  <c r="H38" i="33"/>
  <c r="H39" i="33"/>
  <c r="H40" i="33"/>
  <c r="H42" i="33"/>
  <c r="H43" i="33"/>
  <c r="H44" i="33"/>
  <c r="H45" i="33"/>
  <c r="H53" i="33"/>
  <c r="H54" i="33"/>
  <c r="H55" i="33"/>
  <c r="H56" i="33"/>
  <c r="H58" i="33"/>
  <c r="H59" i="33"/>
  <c r="H60" i="33"/>
  <c r="H61" i="33"/>
  <c r="H63" i="33"/>
  <c r="H64" i="33"/>
  <c r="H65" i="33"/>
  <c r="H66" i="33"/>
  <c r="H68" i="33"/>
  <c r="H69" i="33"/>
  <c r="H70" i="33"/>
  <c r="H71" i="33"/>
  <c r="H73" i="33"/>
  <c r="H74" i="33"/>
  <c r="H75" i="33"/>
  <c r="H76" i="33"/>
  <c r="H78" i="33"/>
  <c r="H79" i="33"/>
  <c r="H80" i="33"/>
  <c r="H81" i="33"/>
  <c r="H83" i="33"/>
  <c r="H84" i="33"/>
  <c r="H85" i="33"/>
  <c r="H86" i="33"/>
  <c r="H88" i="33"/>
  <c r="H89" i="33"/>
  <c r="H90" i="33"/>
  <c r="H91" i="33"/>
  <c r="H99" i="33"/>
  <c r="H101" i="33"/>
  <c r="H103" i="33"/>
  <c r="H105" i="33"/>
  <c r="H107" i="33"/>
  <c r="H109" i="33"/>
  <c r="H111" i="33"/>
  <c r="H113" i="33"/>
  <c r="H115" i="33"/>
  <c r="H117" i="33"/>
  <c r="H119" i="33"/>
  <c r="H121" i="33"/>
  <c r="H123" i="33"/>
  <c r="H125" i="33"/>
  <c r="H127" i="33"/>
  <c r="H129" i="33"/>
  <c r="H7" i="33"/>
  <c r="H8" i="33"/>
  <c r="H9" i="33"/>
  <c r="H10" i="33"/>
  <c r="H12" i="33"/>
  <c r="G94" i="33"/>
  <c r="G48" i="33"/>
  <c r="G2" i="33"/>
  <c r="H23" i="32"/>
  <c r="H24" i="32"/>
  <c r="H25" i="32"/>
  <c r="H27" i="32"/>
  <c r="H28" i="32"/>
  <c r="H29" i="32"/>
  <c r="H30" i="32"/>
  <c r="H32" i="32"/>
  <c r="H33" i="32"/>
  <c r="H34" i="32"/>
  <c r="H35" i="32"/>
  <c r="H37" i="32"/>
  <c r="H38" i="32"/>
  <c r="H39" i="32"/>
  <c r="H40" i="32"/>
  <c r="H42" i="32"/>
  <c r="H43" i="32"/>
  <c r="H44" i="32"/>
  <c r="H45" i="32"/>
  <c r="H53" i="32"/>
  <c r="H54" i="32"/>
  <c r="H55" i="32"/>
  <c r="H56" i="32"/>
  <c r="H58" i="32"/>
  <c r="H59" i="32"/>
  <c r="H60" i="32"/>
  <c r="H61" i="32"/>
  <c r="H63" i="32"/>
  <c r="H64" i="32"/>
  <c r="H65" i="32"/>
  <c r="H66" i="32"/>
  <c r="H68" i="32"/>
  <c r="H69" i="32"/>
  <c r="H70" i="32"/>
  <c r="H71" i="32"/>
  <c r="H73" i="32"/>
  <c r="H74" i="32"/>
  <c r="H75" i="32"/>
  <c r="H76" i="32"/>
  <c r="H78" i="32"/>
  <c r="H79" i="32"/>
  <c r="H80" i="32"/>
  <c r="H81" i="32"/>
  <c r="H83" i="32"/>
  <c r="H84" i="32"/>
  <c r="H85" i="32"/>
  <c r="H86" i="32"/>
  <c r="H88" i="32"/>
  <c r="H89" i="32"/>
  <c r="H90" i="32"/>
  <c r="H91" i="32"/>
  <c r="H99" i="32"/>
  <c r="H101" i="32"/>
  <c r="H103" i="32"/>
  <c r="H105" i="32"/>
  <c r="H107" i="32"/>
  <c r="H109" i="32"/>
  <c r="H111" i="32"/>
  <c r="H113" i="32"/>
  <c r="H115" i="32"/>
  <c r="H117" i="32"/>
  <c r="H119" i="32"/>
  <c r="H121" i="32"/>
  <c r="H123" i="32"/>
  <c r="H125" i="32"/>
  <c r="H127" i="32"/>
  <c r="H129" i="32"/>
  <c r="H7" i="32"/>
  <c r="H8" i="32"/>
  <c r="H9" i="32"/>
  <c r="H10" i="32"/>
  <c r="H12" i="32"/>
  <c r="H13" i="32"/>
  <c r="H14" i="32"/>
  <c r="H15" i="32"/>
  <c r="H17" i="32"/>
  <c r="H18" i="32"/>
  <c r="H19" i="32"/>
  <c r="H20" i="32"/>
  <c r="H22" i="32"/>
  <c r="G94" i="32"/>
  <c r="G48" i="32"/>
  <c r="G2" i="32"/>
  <c r="H13" i="31"/>
  <c r="H14" i="31"/>
  <c r="H15" i="31"/>
  <c r="H17" i="31"/>
  <c r="H18" i="31"/>
  <c r="H19" i="31"/>
  <c r="H20" i="31"/>
  <c r="H22" i="31"/>
  <c r="H23" i="31"/>
  <c r="H24" i="31"/>
  <c r="H25" i="31"/>
  <c r="H27" i="31"/>
  <c r="H28" i="31"/>
  <c r="H29" i="31"/>
  <c r="H30" i="31"/>
  <c r="H32" i="31"/>
  <c r="H33" i="31"/>
  <c r="H34" i="31"/>
  <c r="H35" i="31"/>
  <c r="H37" i="31"/>
  <c r="H38" i="31"/>
  <c r="H39" i="31"/>
  <c r="H40" i="31"/>
  <c r="H42" i="31"/>
  <c r="H43" i="31"/>
  <c r="H44" i="31"/>
  <c r="H45" i="31"/>
  <c r="H53" i="31"/>
  <c r="H54" i="31"/>
  <c r="H55" i="31"/>
  <c r="H56" i="31"/>
  <c r="H58" i="31"/>
  <c r="H59" i="31"/>
  <c r="H60" i="31"/>
  <c r="H61" i="31"/>
  <c r="H63" i="31"/>
  <c r="H64" i="31"/>
  <c r="H65" i="31"/>
  <c r="H66" i="31"/>
  <c r="H68" i="31"/>
  <c r="H69" i="31"/>
  <c r="H70" i="31"/>
  <c r="H71" i="31"/>
  <c r="H73" i="31"/>
  <c r="H74" i="31"/>
  <c r="H75" i="31"/>
  <c r="H76" i="31"/>
  <c r="H78" i="31"/>
  <c r="H79" i="31"/>
  <c r="H80" i="31"/>
  <c r="H81" i="31"/>
  <c r="H83" i="31"/>
  <c r="H84" i="31"/>
  <c r="H85" i="31"/>
  <c r="H86" i="31"/>
  <c r="H88" i="31"/>
  <c r="H89" i="31"/>
  <c r="H90" i="31"/>
  <c r="H91" i="31"/>
  <c r="H99" i="31"/>
  <c r="H101" i="31"/>
  <c r="H103" i="31"/>
  <c r="H105" i="31"/>
  <c r="H107" i="31"/>
  <c r="H109" i="31"/>
  <c r="H111" i="31"/>
  <c r="H113" i="31"/>
  <c r="H115" i="31"/>
  <c r="H117" i="31"/>
  <c r="H119" i="31"/>
  <c r="H121" i="31"/>
  <c r="H123" i="31"/>
  <c r="H125" i="31"/>
  <c r="H127" i="31"/>
  <c r="H129" i="31"/>
  <c r="H7" i="31"/>
  <c r="H8" i="31"/>
  <c r="H9" i="31"/>
  <c r="H10" i="31"/>
  <c r="H12" i="31"/>
  <c r="G94" i="31"/>
  <c r="G48" i="31"/>
  <c r="G2" i="31"/>
  <c r="H13" i="30"/>
  <c r="H14" i="30"/>
  <c r="H15" i="30"/>
  <c r="H17" i="30"/>
  <c r="H18" i="30"/>
  <c r="H19" i="30"/>
  <c r="H20" i="30"/>
  <c r="H22" i="30"/>
  <c r="H23" i="30"/>
  <c r="H24" i="30"/>
  <c r="H25" i="30"/>
  <c r="H27" i="30"/>
  <c r="H28" i="30"/>
  <c r="H29" i="30"/>
  <c r="H30" i="30"/>
  <c r="H32" i="30"/>
  <c r="H33" i="30"/>
  <c r="H34" i="30"/>
  <c r="H35" i="30"/>
  <c r="H37" i="30"/>
  <c r="H38" i="30"/>
  <c r="H39" i="30"/>
  <c r="H40" i="30"/>
  <c r="H42" i="30"/>
  <c r="H43" i="30"/>
  <c r="H44" i="30"/>
  <c r="H45" i="30"/>
  <c r="H53" i="30"/>
  <c r="H54" i="30"/>
  <c r="H55" i="30"/>
  <c r="H56" i="30"/>
  <c r="H58" i="30"/>
  <c r="H59" i="30"/>
  <c r="H60" i="30"/>
  <c r="H61" i="30"/>
  <c r="H63" i="30"/>
  <c r="H64" i="30"/>
  <c r="H65" i="30"/>
  <c r="H66" i="30"/>
  <c r="H68" i="30"/>
  <c r="H69" i="30"/>
  <c r="H70" i="30"/>
  <c r="H71" i="30"/>
  <c r="H73" i="30"/>
  <c r="H74" i="30"/>
  <c r="H75" i="30"/>
  <c r="H76" i="30"/>
  <c r="H78" i="30"/>
  <c r="H79" i="30"/>
  <c r="H80" i="30"/>
  <c r="H81" i="30"/>
  <c r="H83" i="30"/>
  <c r="H84" i="30"/>
  <c r="H85" i="30"/>
  <c r="H86" i="30"/>
  <c r="H88" i="30"/>
  <c r="H89" i="30"/>
  <c r="H90" i="30"/>
  <c r="H91" i="30"/>
  <c r="H99" i="30"/>
  <c r="H101" i="30"/>
  <c r="H103" i="30"/>
  <c r="H105" i="30"/>
  <c r="H107" i="30"/>
  <c r="H109" i="30"/>
  <c r="H111" i="30"/>
  <c r="H113" i="30"/>
  <c r="H115" i="30"/>
  <c r="H117" i="30"/>
  <c r="H119" i="30"/>
  <c r="H121" i="30"/>
  <c r="H123" i="30"/>
  <c r="H125" i="30"/>
  <c r="H127" i="30"/>
  <c r="H129" i="30"/>
  <c r="H7" i="30"/>
  <c r="H8" i="30"/>
  <c r="H9" i="30"/>
  <c r="H10" i="30"/>
  <c r="H12" i="30"/>
  <c r="G94" i="30"/>
  <c r="G48" i="30"/>
  <c r="G2" i="30"/>
  <c r="H13" i="29"/>
  <c r="H14" i="29"/>
  <c r="H15" i="29"/>
  <c r="H17" i="29"/>
  <c r="H18" i="29"/>
  <c r="H19" i="29"/>
  <c r="H20" i="29"/>
  <c r="H22" i="29"/>
  <c r="H23" i="29"/>
  <c r="H24" i="29"/>
  <c r="H25" i="29"/>
  <c r="H27" i="29"/>
  <c r="H28" i="29"/>
  <c r="H29" i="29"/>
  <c r="H30" i="29"/>
  <c r="H32" i="29"/>
  <c r="H33" i="29"/>
  <c r="H34" i="29"/>
  <c r="H35" i="29"/>
  <c r="H37" i="29"/>
  <c r="H38" i="29"/>
  <c r="H39" i="29"/>
  <c r="H40" i="29"/>
  <c r="H42" i="29"/>
  <c r="H43" i="29"/>
  <c r="H44" i="29"/>
  <c r="H45" i="29"/>
  <c r="H53" i="29"/>
  <c r="H54" i="29"/>
  <c r="H55" i="29"/>
  <c r="H56" i="29"/>
  <c r="H58" i="29"/>
  <c r="H59" i="29"/>
  <c r="H60" i="29"/>
  <c r="H61" i="29"/>
  <c r="H63" i="29"/>
  <c r="H64" i="29"/>
  <c r="H65" i="29"/>
  <c r="H66" i="29"/>
  <c r="H68" i="29"/>
  <c r="H69" i="29"/>
  <c r="H70" i="29"/>
  <c r="H71" i="29"/>
  <c r="H73" i="29"/>
  <c r="H74" i="29"/>
  <c r="H75" i="29"/>
  <c r="H76" i="29"/>
  <c r="H78" i="29"/>
  <c r="H79" i="29"/>
  <c r="H80" i="29"/>
  <c r="H81" i="29"/>
  <c r="H83" i="29"/>
  <c r="H84" i="29"/>
  <c r="H85" i="29"/>
  <c r="H86" i="29"/>
  <c r="H88" i="29"/>
  <c r="H89" i="29"/>
  <c r="H90" i="29"/>
  <c r="H91" i="29"/>
  <c r="H99" i="29"/>
  <c r="H101" i="29"/>
  <c r="H103" i="29"/>
  <c r="H105" i="29"/>
  <c r="H107" i="29"/>
  <c r="H109" i="29"/>
  <c r="H111" i="29"/>
  <c r="H113" i="29"/>
  <c r="H115" i="29"/>
  <c r="H117" i="29"/>
  <c r="H119" i="29"/>
  <c r="H121" i="29"/>
  <c r="H123" i="29"/>
  <c r="H125" i="29"/>
  <c r="H127" i="29"/>
  <c r="H129" i="29"/>
  <c r="H7" i="29"/>
  <c r="H8" i="29"/>
  <c r="H9" i="29"/>
  <c r="H10" i="29"/>
  <c r="H12" i="29"/>
  <c r="G94" i="29"/>
  <c r="G48" i="29"/>
  <c r="G2" i="29"/>
  <c r="H7" i="28"/>
  <c r="H8" i="28"/>
  <c r="H9" i="28"/>
  <c r="H10" i="28"/>
  <c r="H14" i="28"/>
  <c r="H15" i="28"/>
  <c r="H17" i="28"/>
  <c r="H18" i="28"/>
  <c r="H19" i="28"/>
  <c r="H20" i="28"/>
  <c r="H22" i="28"/>
  <c r="H23" i="28"/>
  <c r="H24" i="28"/>
  <c r="H25" i="28"/>
  <c r="H27" i="28"/>
  <c r="H28" i="28"/>
  <c r="H29" i="28"/>
  <c r="H30" i="28"/>
  <c r="H32" i="28"/>
  <c r="H33" i="28"/>
  <c r="H34" i="28"/>
  <c r="H35" i="28"/>
  <c r="H37" i="28"/>
  <c r="H38" i="28"/>
  <c r="H39" i="28"/>
  <c r="H40" i="28"/>
  <c r="H42" i="28"/>
  <c r="H43" i="28"/>
  <c r="H44" i="28"/>
  <c r="H45" i="28"/>
  <c r="H53" i="28"/>
  <c r="H54" i="28"/>
  <c r="H55" i="28"/>
  <c r="H56" i="28"/>
  <c r="H58" i="28"/>
  <c r="H59" i="28"/>
  <c r="H60" i="28"/>
  <c r="H61" i="28"/>
  <c r="H63" i="28"/>
  <c r="H64" i="28"/>
  <c r="H65" i="28"/>
  <c r="H66" i="28"/>
  <c r="H68" i="28"/>
  <c r="H69" i="28"/>
  <c r="H70" i="28"/>
  <c r="H71" i="28"/>
  <c r="H73" i="28"/>
  <c r="H74" i="28"/>
  <c r="H75" i="28"/>
  <c r="H76" i="28"/>
  <c r="H78" i="28"/>
  <c r="H79" i="28"/>
  <c r="H80" i="28"/>
  <c r="H81" i="28"/>
  <c r="H83" i="28"/>
  <c r="H84" i="28"/>
  <c r="H85" i="28"/>
  <c r="H86" i="28"/>
  <c r="H88" i="28"/>
  <c r="H89" i="28"/>
  <c r="H90" i="28"/>
  <c r="H91" i="28"/>
  <c r="H99" i="28"/>
  <c r="H101" i="28"/>
  <c r="H103" i="28"/>
  <c r="H105" i="28"/>
  <c r="H107" i="28"/>
  <c r="H109" i="28"/>
  <c r="H111" i="28"/>
  <c r="H113" i="28"/>
  <c r="H115" i="28"/>
  <c r="H117" i="28"/>
  <c r="H119" i="28"/>
  <c r="H121" i="28"/>
  <c r="H123" i="28"/>
  <c r="H125" i="28"/>
  <c r="H127" i="28"/>
  <c r="H129" i="28"/>
  <c r="H12" i="28"/>
  <c r="H13" i="28"/>
  <c r="G94" i="28"/>
  <c r="G48" i="28"/>
  <c r="G2" i="28"/>
  <c r="H42" i="27"/>
  <c r="H43" i="27"/>
  <c r="H44" i="27"/>
  <c r="H45" i="27"/>
  <c r="H8" i="27"/>
  <c r="H9" i="27"/>
  <c r="H10" i="27"/>
  <c r="H12" i="27"/>
  <c r="H13" i="27"/>
  <c r="H14" i="27"/>
  <c r="H15" i="27"/>
  <c r="H17" i="27"/>
  <c r="H18" i="27"/>
  <c r="H19" i="27"/>
  <c r="H20" i="27"/>
  <c r="H22" i="27"/>
  <c r="H23" i="27"/>
  <c r="H24" i="27"/>
  <c r="H25" i="27"/>
  <c r="H27" i="27"/>
  <c r="H28" i="27"/>
  <c r="H29" i="27"/>
  <c r="H30" i="27"/>
  <c r="H32" i="27"/>
  <c r="H33" i="27"/>
  <c r="H34" i="27"/>
  <c r="H35" i="27"/>
  <c r="H37" i="27"/>
  <c r="H38" i="27"/>
  <c r="H39" i="27"/>
  <c r="H40" i="27"/>
  <c r="H53" i="27"/>
  <c r="H54" i="27"/>
  <c r="H55" i="27"/>
  <c r="H56" i="27"/>
  <c r="H58" i="27"/>
  <c r="H59" i="27"/>
  <c r="H60" i="27"/>
  <c r="H61" i="27"/>
  <c r="H63" i="27"/>
  <c r="H64" i="27"/>
  <c r="H65" i="27"/>
  <c r="H66" i="27"/>
  <c r="H68" i="27"/>
  <c r="H69" i="27"/>
  <c r="H70" i="27"/>
  <c r="H71" i="27"/>
  <c r="H73" i="27"/>
  <c r="H74" i="27"/>
  <c r="H75" i="27"/>
  <c r="H76" i="27"/>
  <c r="H78" i="27"/>
  <c r="H79" i="27"/>
  <c r="H80" i="27"/>
  <c r="H81" i="27"/>
  <c r="H83" i="27"/>
  <c r="H84" i="27"/>
  <c r="H85" i="27"/>
  <c r="H86" i="27"/>
  <c r="H88" i="27"/>
  <c r="H89" i="27"/>
  <c r="H90" i="27"/>
  <c r="H91" i="27"/>
  <c r="H99" i="27"/>
  <c r="H101" i="27"/>
  <c r="H103" i="27"/>
  <c r="H105" i="27"/>
  <c r="H107" i="27"/>
  <c r="H109" i="27"/>
  <c r="H111" i="27"/>
  <c r="H113" i="27"/>
  <c r="H115" i="27"/>
  <c r="H117" i="27"/>
  <c r="H119" i="27"/>
  <c r="H121" i="27"/>
  <c r="H123" i="27"/>
  <c r="H125" i="27"/>
  <c r="H127" i="27"/>
  <c r="H129" i="27"/>
  <c r="H7" i="27"/>
  <c r="G94" i="27"/>
  <c r="G48" i="27"/>
  <c r="G2" i="27"/>
  <c r="H22" i="26"/>
  <c r="H23" i="26"/>
  <c r="H24" i="26"/>
  <c r="H25" i="26"/>
  <c r="H18" i="26"/>
  <c r="H19" i="26"/>
  <c r="H20" i="26"/>
  <c r="H27" i="26"/>
  <c r="H28" i="26"/>
  <c r="H29" i="26"/>
  <c r="H30" i="26"/>
  <c r="H32" i="26"/>
  <c r="H33" i="26"/>
  <c r="H34" i="26"/>
  <c r="H35" i="26"/>
  <c r="H37" i="26"/>
  <c r="H38" i="26"/>
  <c r="H39" i="26"/>
  <c r="H40" i="26"/>
  <c r="H42" i="26"/>
  <c r="H43" i="26"/>
  <c r="H44" i="26"/>
  <c r="H45" i="26"/>
  <c r="H47" i="26"/>
  <c r="H48" i="26"/>
  <c r="H49" i="26"/>
  <c r="H50" i="26"/>
  <c r="H58" i="26"/>
  <c r="H59" i="26"/>
  <c r="H60" i="26"/>
  <c r="H61" i="26"/>
  <c r="H63" i="26"/>
  <c r="H64" i="26"/>
  <c r="H65" i="26"/>
  <c r="H66" i="26"/>
  <c r="H68" i="26"/>
  <c r="H69" i="26"/>
  <c r="H70" i="26"/>
  <c r="H71" i="26"/>
  <c r="H73" i="26"/>
  <c r="H74" i="26"/>
  <c r="H75" i="26"/>
  <c r="H76" i="26"/>
  <c r="H78" i="26"/>
  <c r="H79" i="26"/>
  <c r="H80" i="26"/>
  <c r="H81" i="26"/>
  <c r="H83" i="26"/>
  <c r="H84" i="26"/>
  <c r="H85" i="26"/>
  <c r="H86" i="26"/>
  <c r="H88" i="26"/>
  <c r="H89" i="26"/>
  <c r="H90" i="26"/>
  <c r="H91" i="26"/>
  <c r="H93" i="26"/>
  <c r="H94" i="26"/>
  <c r="H95" i="26"/>
  <c r="H96" i="26"/>
  <c r="H98" i="26"/>
  <c r="H99" i="26"/>
  <c r="H100" i="26"/>
  <c r="H101" i="26"/>
  <c r="H109" i="26"/>
  <c r="H111" i="26"/>
  <c r="H113" i="26"/>
  <c r="H115" i="26"/>
  <c r="H117" i="26"/>
  <c r="H119" i="26"/>
  <c r="H121" i="26"/>
  <c r="H123" i="26"/>
  <c r="H125" i="26"/>
  <c r="H127" i="26"/>
  <c r="H129" i="26"/>
  <c r="H131" i="26"/>
  <c r="H133" i="26"/>
  <c r="H135" i="26"/>
  <c r="H137" i="26"/>
  <c r="H139" i="26"/>
  <c r="H141" i="26"/>
  <c r="H143" i="26"/>
  <c r="H7" i="26"/>
  <c r="H8" i="26"/>
  <c r="H9" i="26"/>
  <c r="H10" i="26"/>
  <c r="H12" i="26"/>
  <c r="H13" i="26"/>
  <c r="H14" i="26"/>
  <c r="H15" i="26"/>
  <c r="H17" i="26"/>
  <c r="G104" i="26"/>
  <c r="G53" i="26"/>
  <c r="G2" i="26"/>
  <c r="H13" i="25"/>
  <c r="H14" i="25"/>
  <c r="H15" i="25"/>
  <c r="H17" i="25"/>
  <c r="H18" i="25"/>
  <c r="H19" i="25"/>
  <c r="H20" i="25"/>
  <c r="H22" i="25"/>
  <c r="H23" i="25"/>
  <c r="H24" i="25"/>
  <c r="H25" i="25"/>
  <c r="H27" i="25"/>
  <c r="H28" i="25"/>
  <c r="H29" i="25"/>
  <c r="H30" i="25"/>
  <c r="H32" i="25"/>
  <c r="H33" i="25"/>
  <c r="H34" i="25"/>
  <c r="H35" i="25"/>
  <c r="H37" i="25"/>
  <c r="H38" i="25"/>
  <c r="H39" i="25"/>
  <c r="H40" i="25"/>
  <c r="H42" i="25"/>
  <c r="H43" i="25"/>
  <c r="H44" i="25"/>
  <c r="H45" i="25"/>
  <c r="H47" i="25"/>
  <c r="H48" i="25"/>
  <c r="H49" i="25"/>
  <c r="H50" i="25"/>
  <c r="H58" i="25"/>
  <c r="H59" i="25"/>
  <c r="H60" i="25"/>
  <c r="H61" i="25"/>
  <c r="H63" i="25"/>
  <c r="H64" i="25"/>
  <c r="H65" i="25"/>
  <c r="H66" i="25"/>
  <c r="H68" i="25"/>
  <c r="H69" i="25"/>
  <c r="H70" i="25"/>
  <c r="H71" i="25"/>
  <c r="H73" i="25"/>
  <c r="H74" i="25"/>
  <c r="H75" i="25"/>
  <c r="H76" i="25"/>
  <c r="H78" i="25"/>
  <c r="H79" i="25"/>
  <c r="H80" i="25"/>
  <c r="H81" i="25"/>
  <c r="H83" i="25"/>
  <c r="H84" i="25"/>
  <c r="H85" i="25"/>
  <c r="H86" i="25"/>
  <c r="H88" i="25"/>
  <c r="H89" i="25"/>
  <c r="H90" i="25"/>
  <c r="H91" i="25"/>
  <c r="H93" i="25"/>
  <c r="H94" i="25"/>
  <c r="H95" i="25"/>
  <c r="H96" i="25"/>
  <c r="H98" i="25"/>
  <c r="H99" i="25"/>
  <c r="H100" i="25"/>
  <c r="H101" i="25"/>
  <c r="H109" i="25"/>
  <c r="H111" i="25"/>
  <c r="H113" i="25"/>
  <c r="H115" i="25"/>
  <c r="H117" i="25"/>
  <c r="H119" i="25"/>
  <c r="H121" i="25"/>
  <c r="H123" i="25"/>
  <c r="H125" i="25"/>
  <c r="H127" i="25"/>
  <c r="H129" i="25"/>
  <c r="H131" i="25"/>
  <c r="H133" i="25"/>
  <c r="H135" i="25"/>
  <c r="H137" i="25"/>
  <c r="H139" i="25"/>
  <c r="H141" i="25"/>
  <c r="H143" i="25"/>
  <c r="H7" i="25"/>
  <c r="H8" i="25"/>
  <c r="H9" i="25"/>
  <c r="H10" i="25"/>
  <c r="H12" i="25"/>
  <c r="G104" i="25"/>
  <c r="G53" i="25"/>
  <c r="G2" i="25"/>
  <c r="G104" i="24"/>
  <c r="G53" i="24"/>
  <c r="G2" i="24"/>
  <c r="H47" i="23"/>
  <c r="G104" i="23"/>
  <c r="G53" i="23"/>
  <c r="G2" i="23"/>
  <c r="G94" i="22"/>
  <c r="G48" i="22"/>
  <c r="G2" i="22"/>
  <c r="G94" i="21"/>
  <c r="G48" i="21"/>
  <c r="H113" i="24"/>
  <c r="H115" i="24"/>
  <c r="H117" i="24"/>
  <c r="H119" i="24"/>
  <c r="H121" i="24"/>
  <c r="H123" i="24"/>
  <c r="H125" i="24"/>
  <c r="H127" i="24"/>
  <c r="H129" i="24"/>
  <c r="H131" i="24"/>
  <c r="H133" i="24"/>
  <c r="H135" i="24"/>
  <c r="H137" i="24"/>
  <c r="H139" i="24"/>
  <c r="H141" i="24"/>
  <c r="H143" i="24"/>
  <c r="H63" i="24"/>
  <c r="H64" i="24"/>
  <c r="H65" i="24"/>
  <c r="H66" i="24"/>
  <c r="H68" i="24"/>
  <c r="H69" i="24"/>
  <c r="H70" i="24"/>
  <c r="H71" i="24"/>
  <c r="H73" i="24"/>
  <c r="H74" i="24"/>
  <c r="H75" i="24"/>
  <c r="H76" i="24"/>
  <c r="H78" i="24"/>
  <c r="H79" i="24"/>
  <c r="H80" i="24"/>
  <c r="H81" i="24"/>
  <c r="H83" i="24"/>
  <c r="H84" i="24"/>
  <c r="H85" i="24"/>
  <c r="H86" i="24"/>
  <c r="H88" i="24"/>
  <c r="H89" i="24"/>
  <c r="H90" i="24"/>
  <c r="H91" i="24"/>
  <c r="H93" i="24"/>
  <c r="H94" i="24"/>
  <c r="H95" i="24"/>
  <c r="H96" i="24"/>
  <c r="H98" i="24"/>
  <c r="H99" i="24"/>
  <c r="H100" i="24"/>
  <c r="H101" i="24"/>
  <c r="H17" i="24"/>
  <c r="H18" i="24"/>
  <c r="H19" i="24"/>
  <c r="H20" i="24"/>
  <c r="H22" i="24"/>
  <c r="H23" i="24"/>
  <c r="H24" i="24"/>
  <c r="H25" i="24"/>
  <c r="H27" i="24"/>
  <c r="H28" i="24"/>
  <c r="H29" i="24"/>
  <c r="H30" i="24"/>
  <c r="H32" i="24"/>
  <c r="H33" i="24"/>
  <c r="H34" i="24"/>
  <c r="H35" i="24"/>
  <c r="H37" i="24"/>
  <c r="H38" i="24"/>
  <c r="H39" i="24"/>
  <c r="H40" i="24"/>
  <c r="H42" i="24"/>
  <c r="H43" i="24"/>
  <c r="H44" i="24"/>
  <c r="H45" i="24"/>
  <c r="H47" i="24"/>
  <c r="H48" i="24"/>
  <c r="H49" i="24"/>
  <c r="H50" i="24"/>
  <c r="H13" i="24"/>
  <c r="H14" i="24"/>
  <c r="H15" i="24"/>
  <c r="H12" i="24"/>
  <c r="H64" i="23" l="1"/>
  <c r="H65" i="23"/>
  <c r="H66" i="23"/>
  <c r="H68" i="23"/>
  <c r="H69" i="23"/>
  <c r="H70" i="23"/>
  <c r="H71" i="23"/>
  <c r="H73" i="23"/>
  <c r="H74" i="23"/>
  <c r="H75" i="23"/>
  <c r="H76" i="23"/>
  <c r="H78" i="23"/>
  <c r="H79" i="23"/>
  <c r="H80" i="23"/>
  <c r="H81" i="23"/>
  <c r="H83" i="23"/>
  <c r="H84" i="23"/>
  <c r="H85" i="23"/>
  <c r="H86" i="23"/>
  <c r="H88" i="23"/>
  <c r="H89" i="23"/>
  <c r="H90" i="23"/>
  <c r="H91" i="23"/>
  <c r="H93" i="23"/>
  <c r="H94" i="23"/>
  <c r="H95" i="23"/>
  <c r="H96" i="23"/>
  <c r="H98" i="23"/>
  <c r="H99" i="23"/>
  <c r="H100" i="23"/>
  <c r="H101" i="23"/>
  <c r="H63" i="23"/>
  <c r="H115" i="23"/>
  <c r="H117" i="23"/>
  <c r="H119" i="23"/>
  <c r="H121" i="23"/>
  <c r="H123" i="23"/>
  <c r="H125" i="23"/>
  <c r="H127" i="23"/>
  <c r="H129" i="23"/>
  <c r="H131" i="23"/>
  <c r="H133" i="23"/>
  <c r="H135" i="23"/>
  <c r="H137" i="23"/>
  <c r="H139" i="23"/>
  <c r="H141" i="23"/>
  <c r="H143" i="23"/>
  <c r="H113" i="23"/>
  <c r="H17" i="23"/>
  <c r="H18" i="23"/>
  <c r="H19" i="23"/>
  <c r="H20" i="23"/>
  <c r="H22" i="23"/>
  <c r="H23" i="23"/>
  <c r="H24" i="23"/>
  <c r="H25" i="23"/>
  <c r="H27" i="23"/>
  <c r="H28" i="23"/>
  <c r="H29" i="23"/>
  <c r="H30" i="23"/>
  <c r="H32" i="23"/>
  <c r="H33" i="23"/>
  <c r="H34" i="23"/>
  <c r="H35" i="23"/>
  <c r="H37" i="23"/>
  <c r="H38" i="23"/>
  <c r="H39" i="23"/>
  <c r="H40" i="23"/>
  <c r="H42" i="23"/>
  <c r="H43" i="23"/>
  <c r="H44" i="23"/>
  <c r="H45" i="23"/>
  <c r="H48" i="23"/>
  <c r="H49" i="23"/>
  <c r="H50" i="23"/>
  <c r="H13" i="23"/>
  <c r="H14" i="23"/>
  <c r="H15" i="23"/>
  <c r="H12" i="23"/>
  <c r="G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McCarthy, Shawn {PBC}</author>
  </authors>
  <commentList>
    <comment ref="G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PR: Record
PS: Provincial standards predating current weight classes</t>
        </r>
      </text>
    </comment>
    <comment ref="Q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PR: Record
PS: Provincial standards predating current weight classes</t>
        </r>
      </text>
    </comment>
  </commentList>
</comments>
</file>

<file path=xl/sharedStrings.xml><?xml version="1.0" encoding="utf-8"?>
<sst xmlns="http://schemas.openxmlformats.org/spreadsheetml/2006/main" count="8482" uniqueCount="425">
  <si>
    <t>Provincial Record</t>
  </si>
  <si>
    <t>PR</t>
  </si>
  <si>
    <t>Provincial Standard</t>
  </si>
  <si>
    <t>PS</t>
  </si>
  <si>
    <t>Lift</t>
  </si>
  <si>
    <t>Record</t>
  </si>
  <si>
    <t>Name</t>
  </si>
  <si>
    <t>Date</t>
  </si>
  <si>
    <t>Location</t>
  </si>
  <si>
    <t>(kilograms)</t>
  </si>
  <si>
    <t>Equipped</t>
  </si>
  <si>
    <t>Squat</t>
  </si>
  <si>
    <t>No Records to date</t>
  </si>
  <si>
    <t>Deadlift</t>
  </si>
  <si>
    <t>Total</t>
  </si>
  <si>
    <t>Winnipeg, MB</t>
  </si>
  <si>
    <t>Darius Martens</t>
  </si>
  <si>
    <t>Dauphin, MB</t>
  </si>
  <si>
    <t>Shilo, MB</t>
  </si>
  <si>
    <t>Liam Shaw</t>
  </si>
  <si>
    <t>Paige R. Kernot</t>
  </si>
  <si>
    <t>Marshall Sonnenberg</t>
  </si>
  <si>
    <t>Andrew Langlaar</t>
  </si>
  <si>
    <t>Moose Jaw, SK</t>
  </si>
  <si>
    <t>84+</t>
  </si>
  <si>
    <t>Russel Gomez</t>
  </si>
  <si>
    <t>Christian Palapuz</t>
  </si>
  <si>
    <t>Samantha G. Ang</t>
  </si>
  <si>
    <t>Spencer Briercliffe</t>
  </si>
  <si>
    <t>Portage la Prairie, MB</t>
  </si>
  <si>
    <t>Benjamin Langley</t>
  </si>
  <si>
    <t>Brandon, MB</t>
  </si>
  <si>
    <t>St Croix, US Virgin Islands</t>
  </si>
  <si>
    <t>Riley Bertrand</t>
  </si>
  <si>
    <t xml:space="preserve">PR </t>
  </si>
  <si>
    <t>Kamloops, BC</t>
  </si>
  <si>
    <t>Michael Chan</t>
  </si>
  <si>
    <t>Scott Downs</t>
  </si>
  <si>
    <t>Olimar Gutierrez</t>
  </si>
  <si>
    <t>Taylor Abolade</t>
  </si>
  <si>
    <t>Kelcey MacGillivray</t>
  </si>
  <si>
    <t>Ryan Green</t>
  </si>
  <si>
    <t>Anastasia Iurovski</t>
  </si>
  <si>
    <t>Andrew Langelaar</t>
  </si>
  <si>
    <t>Hailey Kostynuik</t>
  </si>
  <si>
    <t>Ben Downs</t>
  </si>
  <si>
    <t>Tyler Kolesar</t>
  </si>
  <si>
    <t>CJ Stewart</t>
  </si>
  <si>
    <t>Ryan Kolesar</t>
  </si>
  <si>
    <t>Regina, SK</t>
  </si>
  <si>
    <t>Nhan Nguyen</t>
  </si>
  <si>
    <t>Kristy Fisher</t>
  </si>
  <si>
    <t>Dan Lamoureux</t>
  </si>
  <si>
    <t>St. John's, NL</t>
  </si>
  <si>
    <t>Chris Marron</t>
  </si>
  <si>
    <t>Stockholm, Sweden</t>
  </si>
  <si>
    <t>Brent Wasylowski</t>
  </si>
  <si>
    <t>Jocelyn Blake</t>
  </si>
  <si>
    <t>Travis Mattice</t>
  </si>
  <si>
    <t>St Catherines, ON</t>
  </si>
  <si>
    <t>Trevor Winfield</t>
  </si>
  <si>
    <t>Saguenay, QU</t>
  </si>
  <si>
    <t>Tyler MacInnis</t>
  </si>
  <si>
    <t>Richmond, BC</t>
  </si>
  <si>
    <t>David Gurvey</t>
  </si>
  <si>
    <t>Janet Loesel Sitar</t>
  </si>
  <si>
    <t>Vince Green</t>
  </si>
  <si>
    <t>Patrick Cazeau</t>
  </si>
  <si>
    <t>Scott Crowhurst</t>
  </si>
  <si>
    <t>Susan Haywood</t>
  </si>
  <si>
    <t>Brock Haywood</t>
  </si>
  <si>
    <t>Caitlyn Clement</t>
  </si>
  <si>
    <t>Vince Salemi</t>
  </si>
  <si>
    <t>Winnipeg, Mb.</t>
  </si>
  <si>
    <t>Tyler David Harte</t>
  </si>
  <si>
    <t>Rob Snow</t>
  </si>
  <si>
    <t>Killeen, TX USA</t>
  </si>
  <si>
    <t>Renan Andrade</t>
  </si>
  <si>
    <t>Headingly, Mb.</t>
  </si>
  <si>
    <t>Matt Chetyrbok</t>
  </si>
  <si>
    <t>Portage la Pr. Mb.</t>
  </si>
  <si>
    <t>Jennifer Schoonbaert</t>
  </si>
  <si>
    <t>Bret De Kezel</t>
  </si>
  <si>
    <t>Paige R. Kemot</t>
  </si>
  <si>
    <t>Kyle Muth</t>
  </si>
  <si>
    <t>Gord Fries</t>
  </si>
  <si>
    <t>Apr. 1987</t>
  </si>
  <si>
    <t>Dwayne Feakes</t>
  </si>
  <si>
    <t>Oct. 1987</t>
  </si>
  <si>
    <t>Vaila Zabolotny</t>
  </si>
  <si>
    <t>Rick Crilly</t>
  </si>
  <si>
    <t>Nov. 1986</t>
  </si>
  <si>
    <t>Da Haag, Neth.</t>
  </si>
  <si>
    <t>Lee Reynolds</t>
  </si>
  <si>
    <t>Feb. 1995</t>
  </si>
  <si>
    <t>Chiliwack, B.C.</t>
  </si>
  <si>
    <t>Olimar Guitierrez</t>
  </si>
  <si>
    <t xml:space="preserve">Winnipeg, MB </t>
  </si>
  <si>
    <t>Rick Dawes</t>
  </si>
  <si>
    <t>Feb. 1990</t>
  </si>
  <si>
    <t>Deanna Panting</t>
  </si>
  <si>
    <t>Oct. 1993</t>
  </si>
  <si>
    <t>Hamilton, Ont.</t>
  </si>
  <si>
    <t>May. 1993</t>
  </si>
  <si>
    <t>Edmonton, Ab.</t>
  </si>
  <si>
    <t>Mike Smook</t>
  </si>
  <si>
    <t>Guy Page</t>
  </si>
  <si>
    <t>Kathy Tascona</t>
  </si>
  <si>
    <t>Annette Powell</t>
  </si>
  <si>
    <t>Quebec City, QU</t>
  </si>
  <si>
    <t>Bruce Markham</t>
  </si>
  <si>
    <t>Feb. 1996</t>
  </si>
  <si>
    <t>Steinbach, Mb.</t>
  </si>
  <si>
    <t>May. 1997</t>
  </si>
  <si>
    <t>Toronto, Ont.</t>
  </si>
  <si>
    <t>Steven Powell</t>
  </si>
  <si>
    <t>Little Canada, Mn.</t>
  </si>
  <si>
    <t>Ed Dufour</t>
  </si>
  <si>
    <t>Moose Jaw, Sk.</t>
  </si>
  <si>
    <t>Maurice Peak</t>
  </si>
  <si>
    <t>Oct. 1989</t>
  </si>
  <si>
    <t>Penha S. Andrade</t>
  </si>
  <si>
    <t>Mike Lange</t>
  </si>
  <si>
    <t>May. 1996</t>
  </si>
  <si>
    <t>Leduc, Ab.</t>
  </si>
  <si>
    <t>Rick Marshall</t>
  </si>
  <si>
    <t>Niverville, Mb.</t>
  </si>
  <si>
    <t>Steve Powell</t>
  </si>
  <si>
    <t>Columbus, Ohio</t>
  </si>
  <si>
    <t>Cam Zacharias</t>
  </si>
  <si>
    <t>Bert Merriman</t>
  </si>
  <si>
    <t>Mar. 1999</t>
  </si>
  <si>
    <t>Sherbrook, Que.</t>
  </si>
  <si>
    <t>Harvey Hanec</t>
  </si>
  <si>
    <t>Feb. 2000</t>
  </si>
  <si>
    <t>Vancouver, BC</t>
  </si>
  <si>
    <t>Charlottetown, PEI</t>
  </si>
  <si>
    <t>Dauphin, Mb.</t>
  </si>
  <si>
    <t>Calgary, AB</t>
  </si>
  <si>
    <t>Mike Leudy</t>
  </si>
  <si>
    <t>Tyler Macinnis</t>
  </si>
  <si>
    <t>Robert Snow</t>
  </si>
  <si>
    <t>Nathan Dyck</t>
  </si>
  <si>
    <t>Keiran Gamble</t>
  </si>
  <si>
    <t>Rick Bynski</t>
  </si>
  <si>
    <t>Michael Fortney</t>
  </si>
  <si>
    <t>Tammy Hardt</t>
  </si>
  <si>
    <t>Chad Falk</t>
  </si>
  <si>
    <t>Frank Bergen</t>
  </si>
  <si>
    <t>Shawn Zelinski</t>
  </si>
  <si>
    <t>Reetu Chahal</t>
  </si>
  <si>
    <t>120+</t>
  </si>
  <si>
    <t>Danny Boggs</t>
  </si>
  <si>
    <t>Kelcey MacGillvray</t>
  </si>
  <si>
    <t>Ebrahim Moghaddam</t>
  </si>
  <si>
    <t>Tom Winget</t>
  </si>
  <si>
    <t>Krista Vandewaeter</t>
  </si>
  <si>
    <t>St. Johns, NL.</t>
  </si>
  <si>
    <t>Brandon MB</t>
  </si>
  <si>
    <t>Al Bugden</t>
  </si>
  <si>
    <t>St. Johns, NL</t>
  </si>
  <si>
    <t>Michael Leudy</t>
  </si>
  <si>
    <t>Unequipped Records</t>
  </si>
  <si>
    <t>Equipped Records</t>
  </si>
  <si>
    <t>MEN SUBJUNIOR</t>
  </si>
  <si>
    <t>SQUAT</t>
  </si>
  <si>
    <t>Province</t>
  </si>
  <si>
    <t>PR/PS</t>
  </si>
  <si>
    <t>Age</t>
  </si>
  <si>
    <t>53 kg</t>
  </si>
  <si>
    <t>59 kg</t>
  </si>
  <si>
    <t>66 kg</t>
  </si>
  <si>
    <t>74 kg</t>
  </si>
  <si>
    <t>83 kg</t>
  </si>
  <si>
    <t>93 kg</t>
  </si>
  <si>
    <t>105 kg</t>
  </si>
  <si>
    <t>120 kg</t>
  </si>
  <si>
    <t>120+ kg</t>
  </si>
  <si>
    <t>BENCH PRESS</t>
  </si>
  <si>
    <t>DEADLIFT</t>
  </si>
  <si>
    <t>TOTAL</t>
  </si>
  <si>
    <t>BENCH (single lift)</t>
  </si>
  <si>
    <t>MEN JUNIOR</t>
  </si>
  <si>
    <t>Febraury 6, 2016</t>
  </si>
  <si>
    <t>MEN OPEN</t>
  </si>
  <si>
    <t>Jun. 1990</t>
  </si>
  <si>
    <t>Surrey, B.C.</t>
  </si>
  <si>
    <t>Joe Lecuyer</t>
  </si>
  <si>
    <t>MEN MASTERS 1 (40-49)</t>
  </si>
  <si>
    <t>Portage la Pr. Mb</t>
  </si>
  <si>
    <t>MEN MASTERS 2 (50-59)</t>
  </si>
  <si>
    <t>,</t>
  </si>
  <si>
    <t>MEN MASTERS 3 (60+)</t>
  </si>
  <si>
    <t>MEN MILITARY</t>
  </si>
  <si>
    <t>Special Olympics Records - Men</t>
  </si>
  <si>
    <t>Special Olympics Records - Women</t>
  </si>
  <si>
    <t>MEN 3-LIFT</t>
  </si>
  <si>
    <t>WOMEN 3-LIFT</t>
  </si>
  <si>
    <t>47 kg</t>
  </si>
  <si>
    <t>52 kg</t>
  </si>
  <si>
    <t>57 kg</t>
  </si>
  <si>
    <t>63 kg</t>
  </si>
  <si>
    <t>72 kg</t>
  </si>
  <si>
    <t xml:space="preserve">84kg </t>
  </si>
  <si>
    <t>84+ kg</t>
  </si>
  <si>
    <t>MEN 2-LIFT</t>
  </si>
  <si>
    <t>WOMEN 2-LIFT</t>
  </si>
  <si>
    <t>Nathaniel Woodward</t>
  </si>
  <si>
    <t>Jordan Smith</t>
  </si>
  <si>
    <t>David Ouellette</t>
  </si>
  <si>
    <t>Thea Olalia</t>
  </si>
  <si>
    <t>Novemeber 25,2017</t>
  </si>
  <si>
    <t>Janie Jacobucci</t>
  </si>
  <si>
    <t>February 3,2018</t>
  </si>
  <si>
    <t>Brent Smith</t>
  </si>
  <si>
    <t>Krista Sanger</t>
  </si>
  <si>
    <t>David Hrynkow</t>
  </si>
  <si>
    <t>Selkirk, MB</t>
  </si>
  <si>
    <t>Dean Smith</t>
  </si>
  <si>
    <t>Kevin Le</t>
  </si>
  <si>
    <t>Jared McIntyre</t>
  </si>
  <si>
    <t>Roger Girard</t>
  </si>
  <si>
    <t>Edmonton, AB</t>
  </si>
  <si>
    <t>Sylvie Dubé-Forslund</t>
  </si>
  <si>
    <t>Lynell Johnson</t>
  </si>
  <si>
    <t>Teresa Vanderzanden</t>
  </si>
  <si>
    <t>Ottawa, ON</t>
  </si>
  <si>
    <t>Saskatoon, SK</t>
  </si>
  <si>
    <t>Vicky Bui</t>
  </si>
  <si>
    <t>Darryl Conrad</t>
  </si>
  <si>
    <t>St Johns, NL</t>
  </si>
  <si>
    <t xml:space="preserve">Michelle Kymanick </t>
  </si>
  <si>
    <t xml:space="preserve">Selkirk, MB </t>
  </si>
  <si>
    <t>Carson Parago</t>
  </si>
  <si>
    <t>Taylor Armstrong</t>
  </si>
  <si>
    <t>February 02,2020</t>
  </si>
  <si>
    <t>Andrew Allden</t>
  </si>
  <si>
    <t>Michael Cooper</t>
  </si>
  <si>
    <t>Alex Clayton</t>
  </si>
  <si>
    <t>Micheal Cooper</t>
  </si>
  <si>
    <t>Cameron Grzegorczyk</t>
  </si>
  <si>
    <t>Daniel Mondor</t>
  </si>
  <si>
    <t>Alex Mackid</t>
  </si>
  <si>
    <t>Kristen Babiuk</t>
  </si>
  <si>
    <t>Candace Daher</t>
  </si>
  <si>
    <t>Patrick Encarnacion</t>
  </si>
  <si>
    <t>Gillian Howie</t>
  </si>
  <si>
    <t>Jayms Kornelsen</t>
  </si>
  <si>
    <t>Alexi Runki</t>
  </si>
  <si>
    <t>Brenda Billings</t>
  </si>
  <si>
    <t>Aricelle Mateo</t>
  </si>
  <si>
    <t>Se[tember 12, 2021</t>
  </si>
  <si>
    <t>Gail-Ann Breese</t>
  </si>
  <si>
    <t>November 13. 2021</t>
  </si>
  <si>
    <t>Richmond. BC</t>
  </si>
  <si>
    <t>Melissa Suchoplas</t>
  </si>
  <si>
    <t>Jastin Manalo</t>
  </si>
  <si>
    <t>Josh Seeland</t>
  </si>
  <si>
    <t>Jowel Shuffler</t>
  </si>
  <si>
    <t>Brook Bradshaw</t>
  </si>
  <si>
    <t>Sara Duncan</t>
  </si>
  <si>
    <t>Brent Hamm</t>
  </si>
  <si>
    <t>Jayden Ratz</t>
  </si>
  <si>
    <t>St.Johns, NL</t>
  </si>
  <si>
    <t>St.John's, NL</t>
  </si>
  <si>
    <t>Dennis Ng</t>
  </si>
  <si>
    <t>Seth Broder</t>
  </si>
  <si>
    <t>Aricelle Taylor</t>
  </si>
  <si>
    <t>August 13. 2022</t>
  </si>
  <si>
    <t>Janelle Jolicoeur</t>
  </si>
  <si>
    <t>Jared Mcintyre</t>
  </si>
  <si>
    <t>Ledainian Tyrell</t>
  </si>
  <si>
    <t>Christine Palapuz</t>
  </si>
  <si>
    <t>Francine Ma-ao</t>
  </si>
  <si>
    <t>Dino Camire</t>
  </si>
  <si>
    <t>Christopher Barth</t>
  </si>
  <si>
    <t>Kenneth Morris</t>
  </si>
  <si>
    <t>Mikhail Oleson</t>
  </si>
  <si>
    <t>Brenda Hunter</t>
  </si>
  <si>
    <t>Jessie Rivard</t>
  </si>
  <si>
    <t xml:space="preserve">Riley Bertrand </t>
  </si>
  <si>
    <t>Oz Bui</t>
  </si>
  <si>
    <t>Ella Camire</t>
  </si>
  <si>
    <t>Jacqui Broesky</t>
  </si>
  <si>
    <t>Kelechi Asagwara</t>
  </si>
  <si>
    <t>Kayla Mcmillan</t>
  </si>
  <si>
    <t>Franz Ma-ao</t>
  </si>
  <si>
    <t>Kurt Kornelsen</t>
  </si>
  <si>
    <t>Ulaanbaatar, Mongolia</t>
  </si>
  <si>
    <t>Adam Revet</t>
  </si>
  <si>
    <t>Daniel Reimer</t>
  </si>
  <si>
    <t>Laine Vandriel</t>
  </si>
  <si>
    <t>Mikal Thrones</t>
  </si>
  <si>
    <t>Justin Parisian</t>
  </si>
  <si>
    <t>Dionne Potapinski</t>
  </si>
  <si>
    <t>Updated:</t>
  </si>
  <si>
    <t>Weight Class</t>
  </si>
  <si>
    <t>Bench Press</t>
  </si>
  <si>
    <t>Steinbach, MB</t>
  </si>
  <si>
    <t>Headingley, MB</t>
  </si>
  <si>
    <t>Potchefstroom, South Africa</t>
  </si>
  <si>
    <t>Chilliwack, BC</t>
  </si>
  <si>
    <t>Den Haag, Netherlands</t>
  </si>
  <si>
    <t>Jun. 2007</t>
  </si>
  <si>
    <t>Nov. 2006</t>
  </si>
  <si>
    <t>Hamilton, ON</t>
  </si>
  <si>
    <t>May 1993</t>
  </si>
  <si>
    <t>October 1993</t>
  </si>
  <si>
    <t>February 1990</t>
  </si>
  <si>
    <t>February 1996</t>
  </si>
  <si>
    <t>February 1995</t>
  </si>
  <si>
    <t>November 1986</t>
  </si>
  <si>
    <t>October 1987</t>
  </si>
  <si>
    <t>April 1987</t>
  </si>
  <si>
    <t>November 2007</t>
  </si>
  <si>
    <t>February 2007</t>
  </si>
  <si>
    <t>January 1987</t>
  </si>
  <si>
    <t>June 1989</t>
  </si>
  <si>
    <t>Kitchener, ON</t>
  </si>
  <si>
    <t>Perth, Australia</t>
  </si>
  <si>
    <t>June 1987</t>
  </si>
  <si>
    <t>May 1997</t>
  </si>
  <si>
    <t>November 2001</t>
  </si>
  <si>
    <t>November 2010</t>
  </si>
  <si>
    <t>June 2000</t>
  </si>
  <si>
    <t>September 2009</t>
  </si>
  <si>
    <t>April 2009</t>
  </si>
  <si>
    <t>October 1989</t>
  </si>
  <si>
    <t>Little Canada, Minnesota</t>
  </si>
  <si>
    <t>Orlando, Florida</t>
  </si>
  <si>
    <t>Toronto, ON</t>
  </si>
  <si>
    <t>Auckland, New Zealand</t>
  </si>
  <si>
    <t>May 1996</t>
  </si>
  <si>
    <t>Leduc, AB</t>
  </si>
  <si>
    <t>March 2003</t>
  </si>
  <si>
    <t>Niverville, MB</t>
  </si>
  <si>
    <t>June 2003</t>
  </si>
  <si>
    <t>March 2010</t>
  </si>
  <si>
    <t>June 2007</t>
  </si>
  <si>
    <t>November 2004</t>
  </si>
  <si>
    <t>February 2005</t>
  </si>
  <si>
    <t>April 2010</t>
  </si>
  <si>
    <t>October 2010</t>
  </si>
  <si>
    <t>March 1999</t>
  </si>
  <si>
    <t>Sherbrooke, QU</t>
  </si>
  <si>
    <t>June 2001</t>
  </si>
  <si>
    <t>February 2000</t>
  </si>
  <si>
    <t>November 2008</t>
  </si>
  <si>
    <t>June 2010</t>
  </si>
  <si>
    <t>June 2008</t>
  </si>
  <si>
    <t>November 2005</t>
  </si>
  <si>
    <t>Minnesota, USA</t>
  </si>
  <si>
    <t>July 1991</t>
  </si>
  <si>
    <t>July 1985</t>
  </si>
  <si>
    <t>June 1994</t>
  </si>
  <si>
    <t>June 2004</t>
  </si>
  <si>
    <t>January 2003</t>
  </si>
  <si>
    <t>June 1992</t>
  </si>
  <si>
    <t>November 2003</t>
  </si>
  <si>
    <t>November 2006</t>
  </si>
  <si>
    <t>November 2000</t>
  </si>
  <si>
    <t>June 1999</t>
  </si>
  <si>
    <t>May 2002</t>
  </si>
  <si>
    <t>February 2004</t>
  </si>
  <si>
    <t>Killeen, Texas</t>
  </si>
  <si>
    <t>Posted After January 01, 2011</t>
  </si>
  <si>
    <t>Comprised of Records Posted Before December 31, 2010</t>
  </si>
  <si>
    <t xml:space="preserve">Portage la Prairie, MB </t>
  </si>
  <si>
    <t>Corena Letendre Mackay</t>
  </si>
  <si>
    <t>Asher Navid</t>
  </si>
  <si>
    <t>Liat Schultz</t>
  </si>
  <si>
    <t>Tony Nikkel</t>
  </si>
  <si>
    <t>Monica Gayot</t>
  </si>
  <si>
    <t>MANITOBA POWERLIFTING ASSOCIATION'S WOMEN'S OPEN (19-59)</t>
  </si>
  <si>
    <t>UNEQUIPPED</t>
  </si>
  <si>
    <t>EQUIPPED</t>
  </si>
  <si>
    <t>MANITOBA POWERLIFTING ASSOCIATION'S MEN'S OPEN (19-59)</t>
  </si>
  <si>
    <t>BENCH PRESS ONLY</t>
  </si>
  <si>
    <t>MANITOBA POWERLIFTING ASSOCIATION'S MEN'S JUNIOR (19-23)</t>
  </si>
  <si>
    <t>MANITOBA POWERLIFTING ASSOCIATION'S WOMEN'S JUNIOR (19-23)</t>
  </si>
  <si>
    <t>MANITOBA POWERLIFTING ASSOCIATION'S MEN'S SUB-JUNIOR (14-18)</t>
  </si>
  <si>
    <t>MANITOBA POWERLIFTING ASSOCIATION'S WOMEN'S SUB-JUNIOR (14-18)</t>
  </si>
  <si>
    <t>MANITOBA POWERLIFTING ASSOCIATION'S MEN'S MASTER 1 (40-49)</t>
  </si>
  <si>
    <t>MANITOBA POWERLIFTING ASSOCIATION'S WOMEN'S MASTER 1 (40-49)</t>
  </si>
  <si>
    <t>MANITOBA POWERLIFTING ASSOCIATION'S MEN'S MASTER 2 (50-59)</t>
  </si>
  <si>
    <t>MANITOBA POWERLIFTING ASSOCIATION'S WOMEN'S MASTER 2 (50-59)</t>
  </si>
  <si>
    <t>MANITOBA POWERLIFTING ASSOCIATION'S MEN'S MASTER 3 (60-69)</t>
  </si>
  <si>
    <t>MANITOBA POWERLIFTING ASSOCIATION'S WOMEN'S MASTER 3 (60-69)</t>
  </si>
  <si>
    <t>unequipped records will no longer supercede equipped records - effective January 1, 2022</t>
  </si>
  <si>
    <t>Eric Tangtakoune</t>
  </si>
  <si>
    <t>Riley Bresky</t>
  </si>
  <si>
    <t>Leah Shore</t>
  </si>
  <si>
    <t>Halle McCorrister</t>
  </si>
  <si>
    <t>Cheyanne Walls</t>
  </si>
  <si>
    <t>Brooke Robertson</t>
  </si>
  <si>
    <t>Ivan Lambert</t>
  </si>
  <si>
    <t>Christopher Sunde</t>
  </si>
  <si>
    <t>Ron Brunner</t>
  </si>
  <si>
    <t>Daniel Hrichishen</t>
  </si>
  <si>
    <r>
      <t>Ella Camir</t>
    </r>
    <r>
      <rPr>
        <sz val="8"/>
        <rFont val="Aptos Narrow"/>
        <family val="2"/>
      </rPr>
      <t>é</t>
    </r>
  </si>
  <si>
    <t>Ella Camiré</t>
  </si>
  <si>
    <r>
      <t>Eli Camir</t>
    </r>
    <r>
      <rPr>
        <sz val="8"/>
        <rFont val="Aptos Narrow"/>
        <family val="2"/>
      </rPr>
      <t>é</t>
    </r>
  </si>
  <si>
    <t>Eli Camiré</t>
  </si>
  <si>
    <t>Kyla Camiré</t>
  </si>
  <si>
    <t>Unequipped</t>
  </si>
  <si>
    <t>No Record to Date</t>
  </si>
  <si>
    <t>MANITOBA POWERLIFTING ASSOCIATION'S MEN'S JUNIOR (19-59)</t>
  </si>
  <si>
    <r>
      <t>Eli Camir</t>
    </r>
    <r>
      <rPr>
        <b/>
        <sz val="8"/>
        <rFont val="Aptos Narrow"/>
        <family val="2"/>
      </rPr>
      <t>é</t>
    </r>
  </si>
  <si>
    <r>
      <t>Ella Camir</t>
    </r>
    <r>
      <rPr>
        <b/>
        <sz val="8"/>
        <rFont val="Aptos Narrow"/>
        <family val="2"/>
      </rPr>
      <t>é</t>
    </r>
  </si>
  <si>
    <r>
      <t>Jess</t>
    </r>
    <r>
      <rPr>
        <b/>
        <sz val="8"/>
        <rFont val="Aptos Narrow"/>
        <family val="2"/>
      </rPr>
      <t>é</t>
    </r>
    <r>
      <rPr>
        <b/>
        <sz val="8"/>
        <rFont val="Arial"/>
        <family val="2"/>
      </rPr>
      <t xml:space="preserve"> Godin</t>
    </r>
  </si>
  <si>
    <t>MANITOBA POWERLIFTING ASSOCIATION'S WOMEN'S MASTER 4 (70+)</t>
  </si>
  <si>
    <t>MANITOBA POWERLIFTING ASSOCIATION'S MEN'S MASTER 4 (70+)</t>
  </si>
  <si>
    <t>MANITOBA POWERLIFTING ASSOCIATION'S MILITARY MEN</t>
  </si>
  <si>
    <t>MANITOBA POWERLIFTING ASSOCIATION'S MILITARY WOMEN</t>
  </si>
  <si>
    <t>MANITOBA POWERLIFTING ASSOCIATION'S MEN'S YOUTH 1 (8-9)</t>
  </si>
  <si>
    <t>MANITOBA POWERLIFTING ASSOCIATION'S MEN'S YOUTH 2 (10-11)</t>
  </si>
  <si>
    <t>MANITOBA POWERLIFTING ASSOCIATION'S MEN'S YOUTH 3 (12-14)</t>
  </si>
  <si>
    <t>MANITOBA POWERLIFTING ASSOCIATION'S WOMEN'S YOUTH 1 (8-9)</t>
  </si>
  <si>
    <t>MANITOBA POWERLIFTING ASSOCIATION'S WOMEN'S YOUTH 2 (10-11)</t>
  </si>
  <si>
    <t>MANITOBA POWERLIFTING ASSOCIATION'S WOMEN'S YOUTH 3 (12-14)</t>
  </si>
  <si>
    <t>MANITOBA POWERLIFTING ASSOCIATION'S SPECIAL OLYMPICS</t>
  </si>
  <si>
    <t>MEN'S 3-LIFT (EQUIPPED)</t>
  </si>
  <si>
    <t>MEN'S 2-LIFT - (EQUIPPED)</t>
  </si>
  <si>
    <t>WOMEN'S 2-LIFT - (EQUIPPED)</t>
  </si>
  <si>
    <t>WOMEN'S 3-LIFT (EQUIPPED)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</si>
</sst>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d\,\ yyyy"/>
    <numFmt numFmtId="165" formatCode="#,##0.0_);\(#,##0.0\)"/>
    <numFmt numFmtId="166" formatCode="0.0"/>
    <numFmt numFmtId="167" formatCode="[$-409]mmmm\ d\,\ yyyy;@"/>
    <numFmt numFmtId="168" formatCode="[$-1009]mmmm\ d\,\ yyyy;@"/>
    <numFmt numFmtId="169" formatCode="[$-409]d\-mmm\-yyyy;@"/>
  </numFmts>
  <fonts count="2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8"/>
      <color indexed="56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202124"/>
      <name val="Arial"/>
      <family val="2"/>
    </font>
    <font>
      <sz val="8"/>
      <color rgb="FF2C2E36"/>
      <name val="Arial"/>
      <family val="2"/>
    </font>
    <font>
      <sz val="8"/>
      <name val="Aptos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sz val="9"/>
      <color theme="1"/>
      <name val="Arial"/>
      <family val="2"/>
    </font>
    <font>
      <b/>
      <sz val="8"/>
      <name val="Aptos Narrow"/>
      <family val="2"/>
    </font>
    <font>
      <b/>
      <sz val="14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1" applyNumberFormat="0" applyFill="0" applyAlignment="0" applyProtection="0"/>
    <xf numFmtId="0" fontId="14" fillId="5" borderId="2" applyNumberFormat="0" applyAlignment="0" applyProtection="0"/>
    <xf numFmtId="0" fontId="15" fillId="0" borderId="3" applyNumberFormat="0" applyFill="0" applyAlignment="0" applyProtection="0"/>
  </cellStyleXfs>
  <cellXfs count="249">
    <xf numFmtId="0" fontId="0" fillId="0" borderId="0" xfId="0"/>
    <xf numFmtId="0" fontId="15" fillId="0" borderId="3" xfId="3"/>
    <xf numFmtId="0" fontId="1" fillId="0" borderId="0" xfId="0" applyFont="1" applyAlignment="1">
      <alignment wrapText="1"/>
    </xf>
    <xf numFmtId="0" fontId="9" fillId="0" borderId="3" xfId="3" applyFont="1" applyAlignment="1">
      <alignment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3" xfId="3" applyFont="1" applyAlignment="1">
      <alignment horizontal="left" wrapText="1"/>
    </xf>
    <xf numFmtId="169" fontId="15" fillId="0" borderId="3" xfId="3" applyNumberFormat="1"/>
    <xf numFmtId="169" fontId="0" fillId="0" borderId="0" xfId="0" applyNumberFormat="1"/>
    <xf numFmtId="0" fontId="4" fillId="0" borderId="0" xfId="0" applyFont="1"/>
    <xf numFmtId="166" fontId="15" fillId="0" borderId="3" xfId="3" applyNumberFormat="1"/>
    <xf numFmtId="166" fontId="0" fillId="0" borderId="0" xfId="0" applyNumberFormat="1"/>
    <xf numFmtId="169" fontId="4" fillId="0" borderId="0" xfId="0" applyNumberFormat="1" applyFont="1"/>
    <xf numFmtId="0" fontId="11" fillId="0" borderId="3" xfId="3" applyFont="1"/>
    <xf numFmtId="0" fontId="0" fillId="3" borderId="0" xfId="0" applyFill="1"/>
    <xf numFmtId="166" fontId="0" fillId="4" borderId="0" xfId="0" applyNumberFormat="1" applyFill="1"/>
    <xf numFmtId="0" fontId="14" fillId="5" borderId="0" xfId="2" applyBorder="1" applyAlignment="1">
      <alignment horizontal="center"/>
    </xf>
    <xf numFmtId="0" fontId="13" fillId="0" borderId="0" xfId="1" applyBorder="1" applyAlignment="1">
      <alignment horizontal="center"/>
    </xf>
    <xf numFmtId="0" fontId="14" fillId="2" borderId="0" xfId="2" applyFill="1" applyBorder="1" applyAlignment="1">
      <alignment horizontal="center"/>
    </xf>
    <xf numFmtId="0" fontId="0" fillId="0" borderId="4" xfId="0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166" fontId="2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66" fontId="2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166" fontId="2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6" borderId="19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center" vertical="center"/>
    </xf>
    <xf numFmtId="167" fontId="19" fillId="6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166" fontId="3" fillId="0" borderId="19" xfId="0" applyNumberFormat="1" applyFont="1" applyBorder="1" applyAlignment="1">
      <alignment horizontal="left" vertical="center"/>
    </xf>
    <xf numFmtId="166" fontId="3" fillId="0" borderId="21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left" vertical="center"/>
    </xf>
    <xf numFmtId="166" fontId="3" fillId="0" borderId="21" xfId="0" applyNumberFormat="1" applyFont="1" applyBorder="1" applyAlignment="1">
      <alignment horizontal="left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left" vertical="center"/>
    </xf>
    <xf numFmtId="166" fontId="3" fillId="0" borderId="24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9" fillId="6" borderId="23" xfId="0" applyFont="1" applyFill="1" applyBorder="1" applyAlignment="1">
      <alignment horizontal="left" vertical="center"/>
    </xf>
    <xf numFmtId="0" fontId="19" fillId="6" borderId="24" xfId="0" applyFont="1" applyFill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/>
    </xf>
    <xf numFmtId="168" fontId="3" fillId="0" borderId="26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68" fontId="3" fillId="0" borderId="19" xfId="0" quotePrefix="1" applyNumberFormat="1" applyFont="1" applyBorder="1" applyAlignment="1">
      <alignment horizontal="center" vertical="center"/>
    </xf>
    <xf numFmtId="168" fontId="3" fillId="0" borderId="1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168" fontId="3" fillId="0" borderId="21" xfId="0" quotePrefix="1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8" fontId="3" fillId="0" borderId="26" xfId="0" quotePrefix="1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67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167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166" fontId="4" fillId="0" borderId="38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166" fontId="3" fillId="0" borderId="26" xfId="0" applyNumberFormat="1" applyFont="1" applyBorder="1" applyAlignment="1">
      <alignment horizontal="left" vertical="center"/>
    </xf>
    <xf numFmtId="166" fontId="3" fillId="0" borderId="2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/>
    </xf>
    <xf numFmtId="167" fontId="6" fillId="6" borderId="19" xfId="0" applyNumberFormat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2" fillId="0" borderId="0" xfId="0" applyFont="1"/>
    <xf numFmtId="166" fontId="5" fillId="6" borderId="19" xfId="0" applyNumberFormat="1" applyFont="1" applyFill="1" applyBorder="1" applyAlignment="1">
      <alignment horizontal="center" vertic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27" xfId="0" applyNumberFormat="1" applyFont="1" applyBorder="1" applyAlignment="1">
      <alignment horizontal="center" vertical="center"/>
    </xf>
    <xf numFmtId="0" fontId="3" fillId="7" borderId="19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166" fontId="2" fillId="7" borderId="19" xfId="0" applyNumberFormat="1" applyFont="1" applyFill="1" applyBorder="1" applyAlignment="1">
      <alignment horizontal="center" vertical="center"/>
    </xf>
    <xf numFmtId="166" fontId="2" fillId="7" borderId="21" xfId="0" applyNumberFormat="1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vertical="center"/>
    </xf>
    <xf numFmtId="0" fontId="3" fillId="7" borderId="21" xfId="0" applyFont="1" applyFill="1" applyBorder="1" applyAlignment="1">
      <alignment horizontal="center" vertical="center"/>
    </xf>
    <xf numFmtId="167" fontId="3" fillId="7" borderId="21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166" fontId="2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vertical="center"/>
    </xf>
    <xf numFmtId="0" fontId="3" fillId="7" borderId="26" xfId="0" applyFont="1" applyFill="1" applyBorder="1" applyAlignment="1">
      <alignment horizontal="center" vertical="center"/>
    </xf>
    <xf numFmtId="167" fontId="3" fillId="7" borderId="26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2" fillId="8" borderId="12" xfId="0" applyNumberFormat="1" applyFont="1" applyFill="1" applyBorder="1" applyAlignment="1">
      <alignment horizontal="right" vertical="center"/>
    </xf>
    <xf numFmtId="164" fontId="2" fillId="8" borderId="13" xfId="0" applyNumberFormat="1" applyFont="1" applyFill="1" applyBorder="1" applyAlignment="1">
      <alignment horizontal="right" vertical="center"/>
    </xf>
    <xf numFmtId="166" fontId="2" fillId="0" borderId="21" xfId="0" applyNumberFormat="1" applyFont="1" applyBorder="1" applyAlignment="1">
      <alignment horizontal="left" vertical="center"/>
    </xf>
    <xf numFmtId="166" fontId="6" fillId="6" borderId="19" xfId="0" applyNumberFormat="1" applyFont="1" applyFill="1" applyBorder="1" applyAlignment="1">
      <alignment horizontal="left" vertical="center"/>
    </xf>
    <xf numFmtId="166" fontId="2" fillId="0" borderId="19" xfId="0" applyNumberFormat="1" applyFont="1" applyBorder="1" applyAlignment="1">
      <alignment horizontal="left" vertical="center"/>
    </xf>
    <xf numFmtId="166" fontId="2" fillId="0" borderId="26" xfId="0" applyNumberFormat="1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6" fontId="2" fillId="0" borderId="20" xfId="0" applyNumberFormat="1" applyFont="1" applyBorder="1" applyAlignment="1">
      <alignment horizontal="left" vertical="center"/>
    </xf>
    <xf numFmtId="166" fontId="6" fillId="6" borderId="23" xfId="0" applyNumberFormat="1" applyFont="1" applyFill="1" applyBorder="1" applyAlignment="1">
      <alignment horizontal="left" vertical="center"/>
    </xf>
    <xf numFmtId="166" fontId="2" fillId="0" borderId="23" xfId="0" applyNumberFormat="1" applyFont="1" applyBorder="1" applyAlignment="1">
      <alignment horizontal="left" vertical="center"/>
    </xf>
    <xf numFmtId="166" fontId="2" fillId="0" borderId="25" xfId="0" applyNumberFormat="1" applyFont="1" applyBorder="1" applyAlignment="1">
      <alignment horizontal="left" vertical="center"/>
    </xf>
    <xf numFmtId="166" fontId="23" fillId="6" borderId="19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/>
    </xf>
    <xf numFmtId="166" fontId="5" fillId="6" borderId="21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167" fontId="6" fillId="6" borderId="21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vertical="center"/>
    </xf>
    <xf numFmtId="0" fontId="6" fillId="6" borderId="26" xfId="0" applyFont="1" applyFill="1" applyBorder="1" applyAlignment="1">
      <alignment horizontal="center" vertical="center"/>
    </xf>
    <xf numFmtId="167" fontId="6" fillId="6" borderId="26" xfId="0" applyNumberFormat="1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166" fontId="5" fillId="6" borderId="26" xfId="0" applyNumberFormat="1" applyFont="1" applyFill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168" fontId="3" fillId="0" borderId="19" xfId="0" quotePrefix="1" applyNumberFormat="1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168" fontId="3" fillId="0" borderId="21" xfId="0" quotePrefix="1" applyNumberFormat="1" applyFont="1" applyBorder="1" applyAlignment="1">
      <alignment vertical="center"/>
    </xf>
    <xf numFmtId="168" fontId="3" fillId="0" borderId="26" xfId="0" quotePrefix="1" applyNumberFormat="1" applyFont="1" applyBorder="1" applyAlignment="1">
      <alignment vertic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1" fillId="0" borderId="43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166" fontId="1" fillId="0" borderId="4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5" borderId="0" xfId="2" applyBorder="1" applyAlignment="1">
      <alignment horizontal="center"/>
    </xf>
    <xf numFmtId="0" fontId="13" fillId="0" borderId="0" xfId="1" applyBorder="1" applyAlignment="1">
      <alignment horizontal="center"/>
    </xf>
    <xf numFmtId="0" fontId="14" fillId="2" borderId="0" xfId="2" applyFill="1" applyBorder="1" applyAlignment="1">
      <alignment horizontal="center"/>
    </xf>
    <xf numFmtId="166" fontId="26" fillId="0" borderId="0" xfId="0" applyNumberFormat="1" applyFont="1" applyAlignment="1">
      <alignment horizontal="center" vertical="center"/>
    </xf>
    <xf numFmtId="0" fontId="26" fillId="0" borderId="0" xfId="0" applyFont="1"/>
    <xf numFmtId="166" fontId="26" fillId="0" borderId="0" xfId="0" applyNumberFormat="1" applyFont="1"/>
    <xf numFmtId="0" fontId="26" fillId="0" borderId="0" xfId="0" applyFont="1" applyAlignment="1">
      <alignment horizontal="center" vertical="center"/>
    </xf>
  </cellXfs>
  <cellStyles count="4">
    <cellStyle name="Heading 1" xfId="1" builtinId="16"/>
    <cellStyle name="Heading 2" xfId="2" builtinId="17" customBuiltin="1"/>
    <cellStyle name="Heading 3" xfId="3" builtinId="18"/>
    <cellStyle name="Normal" xfId="0" builtinId="0"/>
  </cellStyles>
  <dxfs count="19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8F3C-7645-442C-A68B-ED355ACEC02D}">
  <sheetPr>
    <pageSetUpPr fitToPage="1"/>
  </sheetPr>
  <dimension ref="A1:G138"/>
  <sheetViews>
    <sheetView tabSelected="1" zoomScaleNormal="100" zoomScaleSheetLayoutView="100" workbookViewId="0">
      <selection activeCell="I4" sqref="I4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16384" width="9" style="9"/>
  </cols>
  <sheetData>
    <row r="1" spans="1:7" ht="15" customHeight="1" thickBot="1" x14ac:dyDescent="0.25">
      <c r="A1" s="203" t="s">
        <v>376</v>
      </c>
      <c r="B1" s="204"/>
      <c r="C1" s="204"/>
      <c r="D1" s="204"/>
      <c r="E1" s="204"/>
      <c r="F1" s="204"/>
      <c r="G1" s="205"/>
    </row>
    <row r="2" spans="1:7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7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7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7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7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7" ht="15" customHeight="1" x14ac:dyDescent="0.2">
      <c r="A7" s="180">
        <v>59</v>
      </c>
      <c r="B7" s="37" t="s">
        <v>11</v>
      </c>
      <c r="C7" s="38">
        <v>165</v>
      </c>
      <c r="D7" s="39" t="s">
        <v>245</v>
      </c>
      <c r="E7" s="40" t="s">
        <v>1</v>
      </c>
      <c r="F7" s="41">
        <v>44974</v>
      </c>
      <c r="G7" s="42" t="s">
        <v>63</v>
      </c>
    </row>
    <row r="8" spans="1:7" ht="15" customHeight="1" x14ac:dyDescent="0.2">
      <c r="A8" s="181"/>
      <c r="B8" s="43" t="s">
        <v>297</v>
      </c>
      <c r="C8" s="33">
        <v>107</v>
      </c>
      <c r="D8" s="32" t="s">
        <v>281</v>
      </c>
      <c r="E8" s="34" t="s">
        <v>1</v>
      </c>
      <c r="F8" s="35">
        <v>45094</v>
      </c>
      <c r="G8" s="44" t="s">
        <v>217</v>
      </c>
    </row>
    <row r="9" spans="1:7" ht="15" customHeight="1" x14ac:dyDescent="0.2">
      <c r="A9" s="181"/>
      <c r="B9" s="43" t="s">
        <v>13</v>
      </c>
      <c r="C9" s="33">
        <v>225</v>
      </c>
      <c r="D9" s="32" t="s">
        <v>245</v>
      </c>
      <c r="E9" s="34" t="s">
        <v>1</v>
      </c>
      <c r="F9" s="35">
        <v>44974</v>
      </c>
      <c r="G9" s="44" t="s">
        <v>63</v>
      </c>
    </row>
    <row r="10" spans="1:7" ht="15" customHeight="1" thickBot="1" x14ac:dyDescent="0.25">
      <c r="A10" s="182"/>
      <c r="B10" s="45" t="s">
        <v>14</v>
      </c>
      <c r="C10" s="46">
        <v>487.5</v>
      </c>
      <c r="D10" s="47" t="s">
        <v>245</v>
      </c>
      <c r="E10" s="48" t="s">
        <v>1</v>
      </c>
      <c r="F10" s="49">
        <v>44974</v>
      </c>
      <c r="G10" s="50" t="s">
        <v>63</v>
      </c>
    </row>
    <row r="11" spans="1:7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7" ht="15" customHeight="1" x14ac:dyDescent="0.2">
      <c r="A12" s="209">
        <v>66</v>
      </c>
      <c r="B12" s="37" t="s">
        <v>11</v>
      </c>
      <c r="C12" s="38">
        <v>225</v>
      </c>
      <c r="D12" s="39" t="s">
        <v>220</v>
      </c>
      <c r="E12" s="40" t="s">
        <v>1</v>
      </c>
      <c r="F12" s="41">
        <v>44786</v>
      </c>
      <c r="G12" s="42" t="s">
        <v>15</v>
      </c>
    </row>
    <row r="13" spans="1:7" ht="15" customHeight="1" x14ac:dyDescent="0.2">
      <c r="A13" s="210"/>
      <c r="B13" s="43" t="s">
        <v>297</v>
      </c>
      <c r="C13" s="33">
        <v>150</v>
      </c>
      <c r="D13" s="32" t="s">
        <v>220</v>
      </c>
      <c r="E13" s="34" t="s">
        <v>1</v>
      </c>
      <c r="F13" s="35">
        <v>44786</v>
      </c>
      <c r="G13" s="44" t="s">
        <v>15</v>
      </c>
    </row>
    <row r="14" spans="1:7" ht="15" customHeight="1" x14ac:dyDescent="0.2">
      <c r="A14" s="210"/>
      <c r="B14" s="43" t="s">
        <v>13</v>
      </c>
      <c r="C14" s="33">
        <v>272.5</v>
      </c>
      <c r="D14" s="32" t="s">
        <v>219</v>
      </c>
      <c r="E14" s="34" t="s">
        <v>1</v>
      </c>
      <c r="F14" s="35">
        <v>43714</v>
      </c>
      <c r="G14" s="44" t="s">
        <v>227</v>
      </c>
    </row>
    <row r="15" spans="1:7" ht="15" customHeight="1" thickBot="1" x14ac:dyDescent="0.25">
      <c r="A15" s="211"/>
      <c r="B15" s="45" t="s">
        <v>14</v>
      </c>
      <c r="C15" s="46">
        <v>630</v>
      </c>
      <c r="D15" s="47" t="s">
        <v>220</v>
      </c>
      <c r="E15" s="48" t="s">
        <v>1</v>
      </c>
      <c r="F15" s="49">
        <v>44786</v>
      </c>
      <c r="G15" s="50" t="s">
        <v>15</v>
      </c>
    </row>
    <row r="16" spans="1:7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7" ht="15" customHeight="1" x14ac:dyDescent="0.2">
      <c r="A17" s="209">
        <v>74</v>
      </c>
      <c r="B17" s="37" t="s">
        <v>11</v>
      </c>
      <c r="C17" s="38">
        <v>250.5</v>
      </c>
      <c r="D17" s="39" t="s">
        <v>389</v>
      </c>
      <c r="E17" s="40" t="s">
        <v>1</v>
      </c>
      <c r="F17" s="41">
        <v>45325</v>
      </c>
      <c r="G17" s="42" t="s">
        <v>15</v>
      </c>
    </row>
    <row r="18" spans="1:7" ht="15" customHeight="1" x14ac:dyDescent="0.2">
      <c r="A18" s="210"/>
      <c r="B18" s="43" t="s">
        <v>297</v>
      </c>
      <c r="C18" s="33">
        <v>155.5</v>
      </c>
      <c r="D18" s="32" t="s">
        <v>270</v>
      </c>
      <c r="E18" s="34" t="s">
        <v>1</v>
      </c>
      <c r="F18" s="35">
        <v>44646</v>
      </c>
      <c r="G18" s="44" t="s">
        <v>15</v>
      </c>
    </row>
    <row r="19" spans="1:7" ht="15" customHeight="1" x14ac:dyDescent="0.2">
      <c r="A19" s="210"/>
      <c r="B19" s="43" t="s">
        <v>13</v>
      </c>
      <c r="C19" s="33">
        <v>287.5</v>
      </c>
      <c r="D19" s="32" t="s">
        <v>256</v>
      </c>
      <c r="E19" s="34" t="s">
        <v>1</v>
      </c>
      <c r="F19" s="35">
        <v>45149</v>
      </c>
      <c r="G19" s="44" t="s">
        <v>31</v>
      </c>
    </row>
    <row r="20" spans="1:7" ht="15" customHeight="1" thickBot="1" x14ac:dyDescent="0.25">
      <c r="A20" s="211"/>
      <c r="B20" s="45" t="s">
        <v>14</v>
      </c>
      <c r="C20" s="46">
        <v>665</v>
      </c>
      <c r="D20" s="47" t="s">
        <v>30</v>
      </c>
      <c r="E20" s="48" t="s">
        <v>1</v>
      </c>
      <c r="F20" s="49">
        <v>43153</v>
      </c>
      <c r="G20" s="50" t="s">
        <v>138</v>
      </c>
    </row>
    <row r="21" spans="1:7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7" ht="15" customHeight="1" x14ac:dyDescent="0.2">
      <c r="A22" s="209">
        <v>83</v>
      </c>
      <c r="B22" s="37" t="s">
        <v>11</v>
      </c>
      <c r="C22" s="38">
        <v>272.5</v>
      </c>
      <c r="D22" s="39" t="s">
        <v>229</v>
      </c>
      <c r="E22" s="40" t="s">
        <v>34</v>
      </c>
      <c r="F22" s="66">
        <v>43714</v>
      </c>
      <c r="G22" s="42" t="s">
        <v>227</v>
      </c>
    </row>
    <row r="23" spans="1:7" ht="15" customHeight="1" x14ac:dyDescent="0.2">
      <c r="A23" s="210"/>
      <c r="B23" s="43" t="s">
        <v>297</v>
      </c>
      <c r="C23" s="33">
        <v>182.5</v>
      </c>
      <c r="D23" s="32" t="s">
        <v>38</v>
      </c>
      <c r="E23" s="34" t="s">
        <v>1</v>
      </c>
      <c r="F23" s="35">
        <v>43498</v>
      </c>
      <c r="G23" s="44" t="s">
        <v>15</v>
      </c>
    </row>
    <row r="24" spans="1:7" ht="15" customHeight="1" x14ac:dyDescent="0.2">
      <c r="A24" s="210"/>
      <c r="B24" s="43" t="s">
        <v>13</v>
      </c>
      <c r="C24" s="33">
        <v>300</v>
      </c>
      <c r="D24" s="32" t="s">
        <v>287</v>
      </c>
      <c r="E24" s="34" t="s">
        <v>1</v>
      </c>
      <c r="F24" s="35">
        <v>45094</v>
      </c>
      <c r="G24" s="44" t="s">
        <v>217</v>
      </c>
    </row>
    <row r="25" spans="1:7" ht="15" customHeight="1" thickBot="1" x14ac:dyDescent="0.25">
      <c r="A25" s="211"/>
      <c r="B25" s="45" t="s">
        <v>14</v>
      </c>
      <c r="C25" s="46">
        <v>700.5</v>
      </c>
      <c r="D25" s="47" t="s">
        <v>33</v>
      </c>
      <c r="E25" s="48" t="s">
        <v>34</v>
      </c>
      <c r="F25" s="67">
        <v>44451</v>
      </c>
      <c r="G25" s="50" t="s">
        <v>217</v>
      </c>
    </row>
    <row r="26" spans="1:7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7" ht="15" customHeight="1" x14ac:dyDescent="0.2">
      <c r="A27" s="209">
        <v>93</v>
      </c>
      <c r="B27" s="37" t="s">
        <v>11</v>
      </c>
      <c r="C27" s="38">
        <v>282.5</v>
      </c>
      <c r="D27" s="39" t="s">
        <v>280</v>
      </c>
      <c r="E27" s="40" t="s">
        <v>1</v>
      </c>
      <c r="F27" s="41">
        <v>45094</v>
      </c>
      <c r="G27" s="42" t="s">
        <v>217</v>
      </c>
    </row>
    <row r="28" spans="1:7" ht="15" customHeight="1" x14ac:dyDescent="0.2">
      <c r="A28" s="210"/>
      <c r="B28" s="64" t="s">
        <v>297</v>
      </c>
      <c r="C28" s="156">
        <v>188</v>
      </c>
      <c r="D28" s="51" t="s">
        <v>398</v>
      </c>
      <c r="E28" s="52" t="s">
        <v>1</v>
      </c>
      <c r="F28" s="53">
        <v>45367</v>
      </c>
      <c r="G28" s="65" t="s">
        <v>15</v>
      </c>
    </row>
    <row r="29" spans="1:7" ht="15" customHeight="1" x14ac:dyDescent="0.2">
      <c r="A29" s="210"/>
      <c r="B29" s="43" t="s">
        <v>13</v>
      </c>
      <c r="C29" s="33">
        <v>325</v>
      </c>
      <c r="D29" s="32" t="s">
        <v>292</v>
      </c>
      <c r="E29" s="34" t="s">
        <v>1</v>
      </c>
      <c r="F29" s="35">
        <v>45213</v>
      </c>
      <c r="G29" s="44" t="s">
        <v>15</v>
      </c>
    </row>
    <row r="30" spans="1:7" ht="15" customHeight="1" thickBot="1" x14ac:dyDescent="0.25">
      <c r="A30" s="211"/>
      <c r="B30" s="45" t="s">
        <v>14</v>
      </c>
      <c r="C30" s="46">
        <v>742.5</v>
      </c>
      <c r="D30" s="47" t="s">
        <v>52</v>
      </c>
      <c r="E30" s="48" t="s">
        <v>1</v>
      </c>
      <c r="F30" s="49">
        <v>42103</v>
      </c>
      <c r="G30" s="50" t="s">
        <v>53</v>
      </c>
    </row>
    <row r="31" spans="1:7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7" ht="15" customHeight="1" x14ac:dyDescent="0.2">
      <c r="A32" s="209">
        <v>105</v>
      </c>
      <c r="B32" s="37" t="s">
        <v>11</v>
      </c>
      <c r="C32" s="38">
        <v>285</v>
      </c>
      <c r="D32" s="63" t="s">
        <v>238</v>
      </c>
      <c r="E32" s="40" t="s">
        <v>1</v>
      </c>
      <c r="F32" s="41">
        <v>44451</v>
      </c>
      <c r="G32" s="42" t="s">
        <v>217</v>
      </c>
    </row>
    <row r="33" spans="1:7" ht="15" customHeight="1" x14ac:dyDescent="0.2">
      <c r="A33" s="210"/>
      <c r="B33" s="43" t="s">
        <v>297</v>
      </c>
      <c r="C33" s="33">
        <v>200</v>
      </c>
      <c r="D33" s="32" t="s">
        <v>58</v>
      </c>
      <c r="E33" s="34" t="s">
        <v>1</v>
      </c>
      <c r="F33" s="35">
        <v>42401</v>
      </c>
      <c r="G33" s="44" t="s">
        <v>49</v>
      </c>
    </row>
    <row r="34" spans="1:7" ht="15" customHeight="1" x14ac:dyDescent="0.2">
      <c r="A34" s="210"/>
      <c r="B34" s="43" t="s">
        <v>13</v>
      </c>
      <c r="C34" s="33">
        <v>323</v>
      </c>
      <c r="D34" s="54" t="s">
        <v>284</v>
      </c>
      <c r="E34" s="34" t="s">
        <v>1</v>
      </c>
      <c r="F34" s="35">
        <v>45094</v>
      </c>
      <c r="G34" s="44" t="s">
        <v>217</v>
      </c>
    </row>
    <row r="35" spans="1:7" ht="15" customHeight="1" thickBot="1" x14ac:dyDescent="0.25">
      <c r="A35" s="211"/>
      <c r="B35" s="45" t="s">
        <v>14</v>
      </c>
      <c r="C35" s="46">
        <v>762.5</v>
      </c>
      <c r="D35" s="47" t="s">
        <v>238</v>
      </c>
      <c r="E35" s="48" t="s">
        <v>1</v>
      </c>
      <c r="F35" s="49">
        <v>44451</v>
      </c>
      <c r="G35" s="50" t="s">
        <v>217</v>
      </c>
    </row>
    <row r="36" spans="1:7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7" ht="15" customHeight="1" x14ac:dyDescent="0.2">
      <c r="A37" s="209">
        <v>120</v>
      </c>
      <c r="B37" s="58" t="s">
        <v>11</v>
      </c>
      <c r="C37" s="38">
        <v>280</v>
      </c>
      <c r="D37" s="59" t="s">
        <v>293</v>
      </c>
      <c r="E37" s="56" t="s">
        <v>1</v>
      </c>
      <c r="F37" s="41">
        <v>45361</v>
      </c>
      <c r="G37" s="60" t="s">
        <v>23</v>
      </c>
    </row>
    <row r="38" spans="1:7" ht="15" customHeight="1" x14ac:dyDescent="0.2">
      <c r="A38" s="210"/>
      <c r="B38" s="61" t="s">
        <v>297</v>
      </c>
      <c r="C38" s="33">
        <v>225</v>
      </c>
      <c r="D38" s="55" t="s">
        <v>60</v>
      </c>
      <c r="E38" s="36" t="s">
        <v>1</v>
      </c>
      <c r="F38" s="35">
        <v>41231</v>
      </c>
      <c r="G38" s="62" t="s">
        <v>15</v>
      </c>
    </row>
    <row r="39" spans="1:7" ht="15" customHeight="1" x14ac:dyDescent="0.2">
      <c r="A39" s="210"/>
      <c r="B39" s="43" t="s">
        <v>13</v>
      </c>
      <c r="C39" s="33">
        <v>325</v>
      </c>
      <c r="D39" s="32" t="s">
        <v>45</v>
      </c>
      <c r="E39" s="34" t="s">
        <v>1</v>
      </c>
      <c r="F39" s="35">
        <v>41084</v>
      </c>
      <c r="G39" s="44" t="s">
        <v>17</v>
      </c>
    </row>
    <row r="40" spans="1:7" ht="15" customHeight="1" thickBot="1" x14ac:dyDescent="0.25">
      <c r="A40" s="211"/>
      <c r="B40" s="45" t="s">
        <v>14</v>
      </c>
      <c r="C40" s="46">
        <v>780</v>
      </c>
      <c r="D40" s="47" t="s">
        <v>45</v>
      </c>
      <c r="E40" s="48" t="s">
        <v>1</v>
      </c>
      <c r="F40" s="49">
        <v>41732</v>
      </c>
      <c r="G40" s="50" t="s">
        <v>59</v>
      </c>
    </row>
    <row r="41" spans="1:7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7" ht="15" customHeight="1" x14ac:dyDescent="0.2">
      <c r="A42" s="180" t="s">
        <v>151</v>
      </c>
      <c r="B42" s="37" t="s">
        <v>11</v>
      </c>
      <c r="C42" s="38">
        <v>315</v>
      </c>
      <c r="D42" s="39" t="s">
        <v>43</v>
      </c>
      <c r="E42" s="40" t="s">
        <v>1</v>
      </c>
      <c r="F42" s="41">
        <v>45325</v>
      </c>
      <c r="G42" s="42" t="s">
        <v>15</v>
      </c>
    </row>
    <row r="43" spans="1:7" ht="15" customHeight="1" x14ac:dyDescent="0.2">
      <c r="A43" s="181"/>
      <c r="B43" s="43" t="s">
        <v>297</v>
      </c>
      <c r="C43" s="33">
        <v>232.5</v>
      </c>
      <c r="D43" s="32" t="s">
        <v>60</v>
      </c>
      <c r="E43" s="34" t="s">
        <v>1</v>
      </c>
      <c r="F43" s="35">
        <v>41353</v>
      </c>
      <c r="G43" s="44" t="s">
        <v>63</v>
      </c>
    </row>
    <row r="44" spans="1:7" ht="15" customHeight="1" x14ac:dyDescent="0.2">
      <c r="A44" s="181"/>
      <c r="B44" s="43" t="s">
        <v>13</v>
      </c>
      <c r="C44" s="33">
        <v>342.5</v>
      </c>
      <c r="D44" s="32" t="s">
        <v>45</v>
      </c>
      <c r="E44" s="34" t="s">
        <v>1</v>
      </c>
      <c r="F44" s="35">
        <v>41875</v>
      </c>
      <c r="G44" s="44" t="s">
        <v>15</v>
      </c>
    </row>
    <row r="45" spans="1:7" ht="15" customHeight="1" thickBot="1" x14ac:dyDescent="0.25">
      <c r="A45" s="182"/>
      <c r="B45" s="45" t="s">
        <v>14</v>
      </c>
      <c r="C45" s="46">
        <v>850</v>
      </c>
      <c r="D45" s="47" t="s">
        <v>43</v>
      </c>
      <c r="E45" s="48" t="s">
        <v>1</v>
      </c>
      <c r="F45" s="49">
        <v>45325</v>
      </c>
      <c r="G45" s="50" t="s">
        <v>15</v>
      </c>
    </row>
    <row r="46" spans="1:7" ht="15" customHeight="1" thickBot="1" x14ac:dyDescent="0.25">
      <c r="A46" s="177"/>
      <c r="B46" s="177"/>
      <c r="C46" s="177"/>
      <c r="D46" s="177"/>
      <c r="E46" s="177"/>
      <c r="F46" s="177"/>
      <c r="G46" s="177"/>
    </row>
    <row r="47" spans="1:7" ht="15" customHeight="1" thickBot="1" x14ac:dyDescent="0.25">
      <c r="A47" s="203" t="s">
        <v>376</v>
      </c>
      <c r="B47" s="204"/>
      <c r="C47" s="204"/>
      <c r="D47" s="204"/>
      <c r="E47" s="204"/>
      <c r="F47" s="204"/>
      <c r="G47" s="205"/>
    </row>
    <row r="48" spans="1:7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7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7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7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7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7" ht="15" customHeight="1" x14ac:dyDescent="0.2">
      <c r="A53" s="198">
        <v>59</v>
      </c>
      <c r="B53" s="37" t="s">
        <v>11</v>
      </c>
      <c r="C53" s="38">
        <v>167.5</v>
      </c>
      <c r="D53" s="73" t="s">
        <v>85</v>
      </c>
      <c r="E53" s="40" t="s">
        <v>3</v>
      </c>
      <c r="F53" s="74" t="s">
        <v>313</v>
      </c>
      <c r="G53" s="42" t="s">
        <v>15</v>
      </c>
    </row>
    <row r="54" spans="1:7" ht="15" customHeight="1" x14ac:dyDescent="0.2">
      <c r="A54" s="199"/>
      <c r="B54" s="43" t="s">
        <v>297</v>
      </c>
      <c r="C54" s="33">
        <v>102.5</v>
      </c>
      <c r="D54" s="69" t="s">
        <v>46</v>
      </c>
      <c r="E54" s="34" t="s">
        <v>1</v>
      </c>
      <c r="F54" s="71">
        <v>41966</v>
      </c>
      <c r="G54" s="44" t="s">
        <v>15</v>
      </c>
    </row>
    <row r="55" spans="1:7" ht="15" customHeight="1" x14ac:dyDescent="0.2">
      <c r="A55" s="199"/>
      <c r="B55" s="43" t="s">
        <v>13</v>
      </c>
      <c r="C55" s="33">
        <v>182.5</v>
      </c>
      <c r="D55" s="69" t="s">
        <v>46</v>
      </c>
      <c r="E55" s="34" t="s">
        <v>1</v>
      </c>
      <c r="F55" s="71">
        <v>41966</v>
      </c>
      <c r="G55" s="44" t="s">
        <v>15</v>
      </c>
    </row>
    <row r="56" spans="1:7" ht="15" customHeight="1" thickBot="1" x14ac:dyDescent="0.25">
      <c r="A56" s="200"/>
      <c r="B56" s="45" t="s">
        <v>14</v>
      </c>
      <c r="C56" s="46">
        <v>422.5</v>
      </c>
      <c r="D56" s="75" t="s">
        <v>46</v>
      </c>
      <c r="E56" s="48" t="s">
        <v>1</v>
      </c>
      <c r="F56" s="67">
        <v>41966</v>
      </c>
      <c r="G56" s="50" t="s">
        <v>15</v>
      </c>
    </row>
    <row r="57" spans="1:7" ht="15" customHeight="1" thickBot="1" x14ac:dyDescent="0.25">
      <c r="A57" s="188"/>
      <c r="B57" s="188"/>
      <c r="C57" s="188"/>
      <c r="D57" s="188"/>
      <c r="E57" s="188"/>
      <c r="F57" s="188"/>
      <c r="G57" s="188"/>
    </row>
    <row r="58" spans="1:7" ht="15" customHeight="1" x14ac:dyDescent="0.2">
      <c r="A58" s="198">
        <v>66</v>
      </c>
      <c r="B58" s="37" t="s">
        <v>11</v>
      </c>
      <c r="C58" s="38">
        <v>201</v>
      </c>
      <c r="D58" s="73" t="s">
        <v>247</v>
      </c>
      <c r="E58" s="40" t="s">
        <v>1</v>
      </c>
      <c r="F58" s="66">
        <v>44451</v>
      </c>
      <c r="G58" s="42" t="s">
        <v>217</v>
      </c>
    </row>
    <row r="59" spans="1:7" ht="15" customHeight="1" x14ac:dyDescent="0.2">
      <c r="A59" s="199"/>
      <c r="B59" s="43" t="s">
        <v>297</v>
      </c>
      <c r="C59" s="33">
        <v>136</v>
      </c>
      <c r="D59" s="69" t="s">
        <v>247</v>
      </c>
      <c r="E59" s="34" t="s">
        <v>1</v>
      </c>
      <c r="F59" s="71">
        <v>44451</v>
      </c>
      <c r="G59" s="44" t="s">
        <v>217</v>
      </c>
    </row>
    <row r="60" spans="1:7" ht="15" customHeight="1" x14ac:dyDescent="0.2">
      <c r="A60" s="199"/>
      <c r="B60" s="43" t="s">
        <v>13</v>
      </c>
      <c r="C60" s="33">
        <v>272.5</v>
      </c>
      <c r="D60" s="69" t="s">
        <v>219</v>
      </c>
      <c r="E60" s="34" t="s">
        <v>1</v>
      </c>
      <c r="F60" s="35">
        <v>43714</v>
      </c>
      <c r="G60" s="44" t="s">
        <v>227</v>
      </c>
    </row>
    <row r="61" spans="1:7" ht="15" customHeight="1" thickBot="1" x14ac:dyDescent="0.25">
      <c r="A61" s="200"/>
      <c r="B61" s="45" t="s">
        <v>14</v>
      </c>
      <c r="C61" s="46">
        <v>600</v>
      </c>
      <c r="D61" s="75" t="s">
        <v>219</v>
      </c>
      <c r="E61" s="48" t="s">
        <v>1</v>
      </c>
      <c r="F61" s="49">
        <v>43714</v>
      </c>
      <c r="G61" s="50" t="s">
        <v>227</v>
      </c>
    </row>
    <row r="62" spans="1:7" ht="15" customHeight="1" thickBot="1" x14ac:dyDescent="0.25">
      <c r="A62" s="188"/>
      <c r="B62" s="188"/>
      <c r="C62" s="188"/>
      <c r="D62" s="188"/>
      <c r="E62" s="188"/>
      <c r="F62" s="188"/>
      <c r="G62" s="188"/>
    </row>
    <row r="63" spans="1:7" ht="15" customHeight="1" x14ac:dyDescent="0.2">
      <c r="A63" s="198">
        <v>74</v>
      </c>
      <c r="B63" s="37" t="s">
        <v>11</v>
      </c>
      <c r="C63" s="38">
        <v>250</v>
      </c>
      <c r="D63" s="73" t="s">
        <v>30</v>
      </c>
      <c r="E63" s="40" t="s">
        <v>1</v>
      </c>
      <c r="F63" s="41">
        <v>42990</v>
      </c>
      <c r="G63" s="42" t="s">
        <v>300</v>
      </c>
    </row>
    <row r="64" spans="1:7" ht="15" customHeight="1" x14ac:dyDescent="0.2">
      <c r="A64" s="199"/>
      <c r="B64" s="43" t="s">
        <v>297</v>
      </c>
      <c r="C64" s="33">
        <v>155</v>
      </c>
      <c r="D64" s="69" t="s">
        <v>30</v>
      </c>
      <c r="E64" s="34" t="s">
        <v>1</v>
      </c>
      <c r="F64" s="35">
        <v>42990</v>
      </c>
      <c r="G64" s="44" t="s">
        <v>300</v>
      </c>
    </row>
    <row r="65" spans="1:7" ht="15" customHeight="1" x14ac:dyDescent="0.2">
      <c r="A65" s="199"/>
      <c r="B65" s="43" t="s">
        <v>13</v>
      </c>
      <c r="C65" s="33">
        <v>262.5</v>
      </c>
      <c r="D65" s="69" t="s">
        <v>30</v>
      </c>
      <c r="E65" s="34" t="s">
        <v>1</v>
      </c>
      <c r="F65" s="35">
        <v>43153</v>
      </c>
      <c r="G65" s="44" t="s">
        <v>138</v>
      </c>
    </row>
    <row r="66" spans="1:7" ht="15" customHeight="1" thickBot="1" x14ac:dyDescent="0.25">
      <c r="A66" s="200"/>
      <c r="B66" s="45" t="s">
        <v>14</v>
      </c>
      <c r="C66" s="46">
        <v>665</v>
      </c>
      <c r="D66" s="75" t="s">
        <v>30</v>
      </c>
      <c r="E66" s="48" t="s">
        <v>1</v>
      </c>
      <c r="F66" s="49">
        <v>43153</v>
      </c>
      <c r="G66" s="50" t="s">
        <v>138</v>
      </c>
    </row>
    <row r="67" spans="1:7" ht="15" customHeight="1" thickBot="1" x14ac:dyDescent="0.25">
      <c r="A67" s="188"/>
      <c r="B67" s="188"/>
      <c r="C67" s="188"/>
      <c r="D67" s="188"/>
      <c r="E67" s="188"/>
      <c r="F67" s="188"/>
      <c r="G67" s="188"/>
    </row>
    <row r="68" spans="1:7" ht="15" customHeight="1" x14ac:dyDescent="0.2">
      <c r="A68" s="198">
        <v>83</v>
      </c>
      <c r="B68" s="77" t="s">
        <v>11</v>
      </c>
      <c r="C68" s="38">
        <v>297.5</v>
      </c>
      <c r="D68" s="73" t="s">
        <v>110</v>
      </c>
      <c r="E68" s="40" t="s">
        <v>3</v>
      </c>
      <c r="F68" s="74" t="s">
        <v>309</v>
      </c>
      <c r="G68" s="42" t="s">
        <v>298</v>
      </c>
    </row>
    <row r="69" spans="1:7" ht="15" customHeight="1" x14ac:dyDescent="0.2">
      <c r="A69" s="199"/>
      <c r="B69" s="72" t="s">
        <v>297</v>
      </c>
      <c r="C69" s="33">
        <v>185</v>
      </c>
      <c r="D69" s="69" t="s">
        <v>90</v>
      </c>
      <c r="E69" s="34" t="s">
        <v>3</v>
      </c>
      <c r="F69" s="70" t="s">
        <v>311</v>
      </c>
      <c r="G69" s="44" t="s">
        <v>302</v>
      </c>
    </row>
    <row r="70" spans="1:7" ht="15" customHeight="1" x14ac:dyDescent="0.2">
      <c r="A70" s="199"/>
      <c r="B70" s="72" t="s">
        <v>13</v>
      </c>
      <c r="C70" s="33">
        <v>290.5</v>
      </c>
      <c r="D70" s="69" t="s">
        <v>33</v>
      </c>
      <c r="E70" s="34" t="s">
        <v>1</v>
      </c>
      <c r="F70" s="35">
        <v>44451</v>
      </c>
      <c r="G70" s="44" t="s">
        <v>217</v>
      </c>
    </row>
    <row r="71" spans="1:7" ht="15" customHeight="1" thickBot="1" x14ac:dyDescent="0.25">
      <c r="A71" s="200"/>
      <c r="B71" s="78" t="s">
        <v>14</v>
      </c>
      <c r="C71" s="46">
        <v>735</v>
      </c>
      <c r="D71" s="75" t="s">
        <v>110</v>
      </c>
      <c r="E71" s="48" t="s">
        <v>3</v>
      </c>
      <c r="F71" s="76" t="s">
        <v>321</v>
      </c>
      <c r="G71" s="50" t="s">
        <v>330</v>
      </c>
    </row>
    <row r="72" spans="1:7" ht="15" customHeight="1" thickBot="1" x14ac:dyDescent="0.25">
      <c r="A72" s="188"/>
      <c r="B72" s="188"/>
      <c r="C72" s="188"/>
      <c r="D72" s="188"/>
      <c r="E72" s="188"/>
      <c r="F72" s="188"/>
      <c r="G72" s="188"/>
    </row>
    <row r="73" spans="1:7" ht="15" customHeight="1" x14ac:dyDescent="0.2">
      <c r="A73" s="198">
        <v>93</v>
      </c>
      <c r="B73" s="37" t="s">
        <v>11</v>
      </c>
      <c r="C73" s="38">
        <v>305</v>
      </c>
      <c r="D73" s="73" t="s">
        <v>110</v>
      </c>
      <c r="E73" s="40" t="s">
        <v>3</v>
      </c>
      <c r="F73" s="74" t="s">
        <v>322</v>
      </c>
      <c r="G73" s="42" t="s">
        <v>15</v>
      </c>
    </row>
    <row r="74" spans="1:7" ht="15" customHeight="1" x14ac:dyDescent="0.2">
      <c r="A74" s="199"/>
      <c r="B74" s="43" t="s">
        <v>297</v>
      </c>
      <c r="C74" s="33">
        <v>205</v>
      </c>
      <c r="D74" s="69" t="s">
        <v>54</v>
      </c>
      <c r="E74" s="34" t="s">
        <v>3</v>
      </c>
      <c r="F74" s="70" t="s">
        <v>323</v>
      </c>
      <c r="G74" s="44" t="s">
        <v>15</v>
      </c>
    </row>
    <row r="75" spans="1:7" ht="15" customHeight="1" x14ac:dyDescent="0.2">
      <c r="A75" s="199"/>
      <c r="B75" s="43" t="s">
        <v>13</v>
      </c>
      <c r="C75" s="33">
        <v>320</v>
      </c>
      <c r="D75" s="69" t="s">
        <v>56</v>
      </c>
      <c r="E75" s="34" t="s">
        <v>1</v>
      </c>
      <c r="F75" s="71">
        <v>41231</v>
      </c>
      <c r="G75" s="44" t="s">
        <v>15</v>
      </c>
    </row>
    <row r="76" spans="1:7" ht="15" customHeight="1" thickBot="1" x14ac:dyDescent="0.25">
      <c r="A76" s="200"/>
      <c r="B76" s="45" t="s">
        <v>14</v>
      </c>
      <c r="C76" s="46">
        <v>767.5</v>
      </c>
      <c r="D76" s="75" t="s">
        <v>110</v>
      </c>
      <c r="E76" s="48" t="s">
        <v>3</v>
      </c>
      <c r="F76" s="76" t="s">
        <v>324</v>
      </c>
      <c r="G76" s="50" t="s">
        <v>15</v>
      </c>
    </row>
    <row r="77" spans="1:7" ht="15" customHeight="1" thickBot="1" x14ac:dyDescent="0.25">
      <c r="A77" s="188"/>
      <c r="B77" s="188"/>
      <c r="C77" s="188"/>
      <c r="D77" s="188"/>
      <c r="E77" s="188"/>
      <c r="F77" s="188"/>
      <c r="G77" s="188"/>
    </row>
    <row r="78" spans="1:7" ht="15" customHeight="1" x14ac:dyDescent="0.2">
      <c r="A78" s="198">
        <v>105</v>
      </c>
      <c r="B78" s="37" t="s">
        <v>11</v>
      </c>
      <c r="C78" s="38">
        <v>315</v>
      </c>
      <c r="D78" s="73" t="s">
        <v>115</v>
      </c>
      <c r="E78" s="40" t="s">
        <v>3</v>
      </c>
      <c r="F78" s="74" t="s">
        <v>325</v>
      </c>
      <c r="G78" s="42" t="s">
        <v>328</v>
      </c>
    </row>
    <row r="79" spans="1:7" ht="15" customHeight="1" x14ac:dyDescent="0.2">
      <c r="A79" s="199"/>
      <c r="B79" s="43" t="s">
        <v>297</v>
      </c>
      <c r="C79" s="33">
        <v>230</v>
      </c>
      <c r="D79" s="69" t="s">
        <v>117</v>
      </c>
      <c r="E79" s="34" t="s">
        <v>1</v>
      </c>
      <c r="F79" s="71">
        <v>40944</v>
      </c>
      <c r="G79" s="44" t="s">
        <v>15</v>
      </c>
    </row>
    <row r="80" spans="1:7" ht="15" customHeight="1" x14ac:dyDescent="0.2">
      <c r="A80" s="199"/>
      <c r="B80" s="43" t="s">
        <v>13</v>
      </c>
      <c r="C80" s="33">
        <v>322.5</v>
      </c>
      <c r="D80" s="69" t="s">
        <v>56</v>
      </c>
      <c r="E80" s="34" t="s">
        <v>1</v>
      </c>
      <c r="F80" s="71">
        <v>41686</v>
      </c>
      <c r="G80" s="44" t="s">
        <v>15</v>
      </c>
    </row>
    <row r="81" spans="1:7" ht="15" customHeight="1" thickBot="1" x14ac:dyDescent="0.25">
      <c r="A81" s="200"/>
      <c r="B81" s="45" t="s">
        <v>14</v>
      </c>
      <c r="C81" s="46">
        <v>845</v>
      </c>
      <c r="D81" s="75" t="s">
        <v>115</v>
      </c>
      <c r="E81" s="48" t="s">
        <v>3</v>
      </c>
      <c r="F81" s="76" t="s">
        <v>325</v>
      </c>
      <c r="G81" s="50" t="s">
        <v>328</v>
      </c>
    </row>
    <row r="82" spans="1:7" ht="15" customHeight="1" thickBot="1" x14ac:dyDescent="0.25">
      <c r="A82" s="188"/>
      <c r="B82" s="188"/>
      <c r="C82" s="188"/>
      <c r="D82" s="188"/>
      <c r="E82" s="188"/>
      <c r="F82" s="188"/>
      <c r="G82" s="188"/>
    </row>
    <row r="83" spans="1:7" ht="15" customHeight="1" x14ac:dyDescent="0.2">
      <c r="A83" s="198">
        <v>120</v>
      </c>
      <c r="B83" s="37" t="s">
        <v>11</v>
      </c>
      <c r="C83" s="38">
        <v>305</v>
      </c>
      <c r="D83" s="73" t="s">
        <v>106</v>
      </c>
      <c r="E83" s="40" t="s">
        <v>1</v>
      </c>
      <c r="F83" s="66">
        <v>41875</v>
      </c>
      <c r="G83" s="42" t="s">
        <v>15</v>
      </c>
    </row>
    <row r="84" spans="1:7" ht="15" customHeight="1" x14ac:dyDescent="0.2">
      <c r="A84" s="199"/>
      <c r="B84" s="43" t="s">
        <v>297</v>
      </c>
      <c r="C84" s="33">
        <v>250</v>
      </c>
      <c r="D84" s="69" t="s">
        <v>60</v>
      </c>
      <c r="E84" s="34" t="s">
        <v>3</v>
      </c>
      <c r="F84" s="70" t="s">
        <v>326</v>
      </c>
      <c r="G84" s="44" t="s">
        <v>23</v>
      </c>
    </row>
    <row r="85" spans="1:7" ht="15" customHeight="1" x14ac:dyDescent="0.2">
      <c r="A85" s="199"/>
      <c r="B85" s="43" t="s">
        <v>13</v>
      </c>
      <c r="C85" s="33">
        <v>325</v>
      </c>
      <c r="D85" s="69" t="s">
        <v>45</v>
      </c>
      <c r="E85" s="34" t="s">
        <v>1</v>
      </c>
      <c r="F85" s="71">
        <v>41084</v>
      </c>
      <c r="G85" s="44" t="s">
        <v>17</v>
      </c>
    </row>
    <row r="86" spans="1:7" ht="15" customHeight="1" thickBot="1" x14ac:dyDescent="0.25">
      <c r="A86" s="200"/>
      <c r="B86" s="45" t="s">
        <v>14</v>
      </c>
      <c r="C86" s="46">
        <v>780</v>
      </c>
      <c r="D86" s="75" t="s">
        <v>45</v>
      </c>
      <c r="E86" s="48" t="s">
        <v>1</v>
      </c>
      <c r="F86" s="67">
        <v>41732</v>
      </c>
      <c r="G86" s="50" t="s">
        <v>59</v>
      </c>
    </row>
    <row r="87" spans="1:7" ht="15" customHeight="1" thickBot="1" x14ac:dyDescent="0.25">
      <c r="A87" s="188"/>
      <c r="B87" s="188"/>
      <c r="C87" s="188"/>
      <c r="D87" s="188"/>
      <c r="E87" s="188"/>
      <c r="F87" s="188"/>
      <c r="G87" s="188"/>
    </row>
    <row r="88" spans="1:7" ht="15" customHeight="1" x14ac:dyDescent="0.2">
      <c r="A88" s="198" t="s">
        <v>151</v>
      </c>
      <c r="B88" s="37" t="s">
        <v>11</v>
      </c>
      <c r="C88" s="38">
        <v>322.5</v>
      </c>
      <c r="D88" s="73" t="s">
        <v>119</v>
      </c>
      <c r="E88" s="40" t="s">
        <v>3</v>
      </c>
      <c r="F88" s="74" t="s">
        <v>327</v>
      </c>
      <c r="G88" s="42" t="s">
        <v>15</v>
      </c>
    </row>
    <row r="89" spans="1:7" ht="15" customHeight="1" x14ac:dyDescent="0.2">
      <c r="A89" s="199"/>
      <c r="B89" s="43" t="s">
        <v>297</v>
      </c>
      <c r="C89" s="33">
        <v>280</v>
      </c>
      <c r="D89" s="69" t="s">
        <v>60</v>
      </c>
      <c r="E89" s="34" t="s">
        <v>3</v>
      </c>
      <c r="F89" s="70" t="s">
        <v>323</v>
      </c>
      <c r="G89" s="44" t="s">
        <v>15</v>
      </c>
    </row>
    <row r="90" spans="1:7" ht="15" customHeight="1" x14ac:dyDescent="0.2">
      <c r="A90" s="199"/>
      <c r="B90" s="43" t="s">
        <v>13</v>
      </c>
      <c r="C90" s="33">
        <v>342.5</v>
      </c>
      <c r="D90" s="69" t="s">
        <v>45</v>
      </c>
      <c r="E90" s="34" t="s">
        <v>1</v>
      </c>
      <c r="F90" s="71">
        <v>41875</v>
      </c>
      <c r="G90" s="44" t="s">
        <v>15</v>
      </c>
    </row>
    <row r="91" spans="1:7" ht="15" customHeight="1" thickBot="1" x14ac:dyDescent="0.25">
      <c r="A91" s="200"/>
      <c r="B91" s="45" t="s">
        <v>14</v>
      </c>
      <c r="C91" s="46">
        <v>852.5</v>
      </c>
      <c r="D91" s="75" t="s">
        <v>106</v>
      </c>
      <c r="E91" s="48" t="s">
        <v>1</v>
      </c>
      <c r="F91" s="67">
        <v>41356</v>
      </c>
      <c r="G91" s="50" t="s">
        <v>63</v>
      </c>
    </row>
    <row r="92" spans="1:7" ht="15" customHeight="1" thickBot="1" x14ac:dyDescent="0.25">
      <c r="A92" s="177"/>
      <c r="B92" s="177"/>
      <c r="C92" s="177"/>
      <c r="D92" s="177"/>
      <c r="E92" s="177"/>
      <c r="F92" s="177"/>
      <c r="G92" s="177"/>
    </row>
    <row r="93" spans="1:7" ht="15" customHeight="1" thickBot="1" x14ac:dyDescent="0.25">
      <c r="A93" s="203" t="s">
        <v>376</v>
      </c>
      <c r="B93" s="204"/>
      <c r="C93" s="204"/>
      <c r="D93" s="204"/>
      <c r="E93" s="204"/>
      <c r="F93" s="204"/>
      <c r="G93" s="205"/>
    </row>
    <row r="94" spans="1:7" ht="15" customHeight="1" thickBot="1" x14ac:dyDescent="0.25">
      <c r="A94" s="178" t="s">
        <v>377</v>
      </c>
      <c r="B94" s="179"/>
      <c r="C94" s="179"/>
      <c r="D94" s="179"/>
      <c r="E94" s="179"/>
      <c r="F94" s="142" t="s">
        <v>295</v>
      </c>
      <c r="G94" s="143">
        <f ca="1">TODAY()</f>
        <v>45378</v>
      </c>
    </row>
    <row r="95" spans="1:7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7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7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7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7" ht="15" customHeight="1" x14ac:dyDescent="0.2">
      <c r="A99" s="180">
        <v>59</v>
      </c>
      <c r="B99" s="79" t="s">
        <v>404</v>
      </c>
      <c r="C99" s="38">
        <v>102.5</v>
      </c>
      <c r="D99" s="73" t="s">
        <v>46</v>
      </c>
      <c r="E99" s="40" t="s">
        <v>1</v>
      </c>
      <c r="F99" s="41">
        <v>41966</v>
      </c>
      <c r="G99" s="42" t="s">
        <v>15</v>
      </c>
    </row>
    <row r="100" spans="1:7" ht="15" customHeight="1" x14ac:dyDescent="0.2">
      <c r="A100" s="181"/>
      <c r="B100" s="212"/>
      <c r="C100" s="212"/>
      <c r="D100" s="212"/>
      <c r="E100" s="212"/>
      <c r="F100" s="212"/>
      <c r="G100" s="213"/>
    </row>
    <row r="101" spans="1:7" ht="15" customHeight="1" thickBot="1" x14ac:dyDescent="0.25">
      <c r="A101" s="182"/>
      <c r="B101" s="80" t="s">
        <v>10</v>
      </c>
      <c r="C101" s="46">
        <v>102.5</v>
      </c>
      <c r="D101" s="75" t="s">
        <v>46</v>
      </c>
      <c r="E101" s="48" t="s">
        <v>1</v>
      </c>
      <c r="F101" s="49">
        <v>41966</v>
      </c>
      <c r="G101" s="50" t="s">
        <v>15</v>
      </c>
    </row>
    <row r="102" spans="1:7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7" ht="15" customHeight="1" x14ac:dyDescent="0.2">
      <c r="A103" s="180">
        <v>66</v>
      </c>
      <c r="B103" s="79" t="s">
        <v>404</v>
      </c>
      <c r="C103" s="38">
        <v>135.5</v>
      </c>
      <c r="D103" s="73" t="s">
        <v>220</v>
      </c>
      <c r="E103" s="40" t="s">
        <v>1</v>
      </c>
      <c r="F103" s="41">
        <v>43863</v>
      </c>
      <c r="G103" s="42" t="s">
        <v>15</v>
      </c>
    </row>
    <row r="104" spans="1:7" ht="15" customHeight="1" x14ac:dyDescent="0.2">
      <c r="A104" s="181"/>
      <c r="B104" s="183"/>
      <c r="C104" s="183"/>
      <c r="D104" s="183"/>
      <c r="E104" s="183"/>
      <c r="F104" s="183"/>
      <c r="G104" s="184"/>
    </row>
    <row r="105" spans="1:7" ht="15" customHeight="1" thickBot="1" x14ac:dyDescent="0.25">
      <c r="A105" s="182"/>
      <c r="B105" s="80" t="s">
        <v>10</v>
      </c>
      <c r="C105" s="46">
        <v>143</v>
      </c>
      <c r="D105" s="75" t="s">
        <v>247</v>
      </c>
      <c r="E105" s="48" t="s">
        <v>1</v>
      </c>
      <c r="F105" s="67">
        <v>45094</v>
      </c>
      <c r="G105" s="50" t="s">
        <v>217</v>
      </c>
    </row>
    <row r="106" spans="1:7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7" ht="15" customHeight="1" x14ac:dyDescent="0.2">
      <c r="A107" s="180">
        <v>74</v>
      </c>
      <c r="B107" s="79" t="s">
        <v>404</v>
      </c>
      <c r="C107" s="38">
        <v>155</v>
      </c>
      <c r="D107" s="73" t="s">
        <v>30</v>
      </c>
      <c r="E107" s="40" t="s">
        <v>1</v>
      </c>
      <c r="F107" s="41">
        <v>42990</v>
      </c>
      <c r="G107" s="42" t="s">
        <v>300</v>
      </c>
    </row>
    <row r="108" spans="1:7" ht="15" customHeight="1" x14ac:dyDescent="0.2">
      <c r="A108" s="181"/>
      <c r="B108" s="183"/>
      <c r="C108" s="183"/>
      <c r="D108" s="183"/>
      <c r="E108" s="183"/>
      <c r="F108" s="183"/>
      <c r="G108" s="184"/>
    </row>
    <row r="109" spans="1:7" ht="15" customHeight="1" thickBot="1" x14ac:dyDescent="0.25">
      <c r="A109" s="182"/>
      <c r="B109" s="80" t="s">
        <v>10</v>
      </c>
      <c r="C109" s="46">
        <v>155</v>
      </c>
      <c r="D109" s="75" t="s">
        <v>30</v>
      </c>
      <c r="E109" s="48" t="s">
        <v>1</v>
      </c>
      <c r="F109" s="49">
        <v>42990</v>
      </c>
      <c r="G109" s="50" t="s">
        <v>300</v>
      </c>
    </row>
    <row r="110" spans="1:7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7" ht="15" customHeight="1" x14ac:dyDescent="0.2">
      <c r="A111" s="180">
        <v>83</v>
      </c>
      <c r="B111" s="79" t="s">
        <v>404</v>
      </c>
      <c r="C111" s="38">
        <v>182.5</v>
      </c>
      <c r="D111" s="73" t="s">
        <v>38</v>
      </c>
      <c r="E111" s="40" t="s">
        <v>1</v>
      </c>
      <c r="F111" s="41">
        <v>43498</v>
      </c>
      <c r="G111" s="42" t="s">
        <v>15</v>
      </c>
    </row>
    <row r="112" spans="1:7" ht="15" customHeight="1" x14ac:dyDescent="0.2">
      <c r="A112" s="181"/>
      <c r="B112" s="183"/>
      <c r="C112" s="183"/>
      <c r="D112" s="183"/>
      <c r="E112" s="183"/>
      <c r="F112" s="183"/>
      <c r="G112" s="184"/>
    </row>
    <row r="113" spans="1:7" ht="15" customHeight="1" thickBot="1" x14ac:dyDescent="0.25">
      <c r="A113" s="182"/>
      <c r="B113" s="80" t="s">
        <v>10</v>
      </c>
      <c r="C113" s="46">
        <v>185</v>
      </c>
      <c r="D113" s="75" t="s">
        <v>125</v>
      </c>
      <c r="E113" s="48" t="s">
        <v>3</v>
      </c>
      <c r="F113" s="76" t="s">
        <v>355</v>
      </c>
      <c r="G113" s="50" t="s">
        <v>15</v>
      </c>
    </row>
    <row r="114" spans="1:7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7" ht="15" customHeight="1" x14ac:dyDescent="0.2">
      <c r="A115" s="180">
        <v>93</v>
      </c>
      <c r="B115" s="81" t="s">
        <v>404</v>
      </c>
      <c r="C115" s="38">
        <v>195</v>
      </c>
      <c r="D115" s="73" t="s">
        <v>117</v>
      </c>
      <c r="E115" s="40" t="s">
        <v>1</v>
      </c>
      <c r="F115" s="41">
        <v>42847</v>
      </c>
      <c r="G115" s="42" t="s">
        <v>158</v>
      </c>
    </row>
    <row r="116" spans="1:7" ht="15" customHeight="1" x14ac:dyDescent="0.2">
      <c r="A116" s="181"/>
      <c r="B116" s="214"/>
      <c r="C116" s="183"/>
      <c r="D116" s="183"/>
      <c r="E116" s="183"/>
      <c r="F116" s="183"/>
      <c r="G116" s="184"/>
    </row>
    <row r="117" spans="1:7" ht="15" customHeight="1" thickBot="1" x14ac:dyDescent="0.25">
      <c r="A117" s="182"/>
      <c r="B117" s="82" t="s">
        <v>10</v>
      </c>
      <c r="C117" s="46">
        <v>205</v>
      </c>
      <c r="D117" s="75" t="s">
        <v>54</v>
      </c>
      <c r="E117" s="48" t="s">
        <v>3</v>
      </c>
      <c r="F117" s="76" t="s">
        <v>323</v>
      </c>
      <c r="G117" s="50" t="s">
        <v>15</v>
      </c>
    </row>
    <row r="118" spans="1:7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7" ht="15" customHeight="1" x14ac:dyDescent="0.2">
      <c r="A119" s="180">
        <v>105</v>
      </c>
      <c r="B119" s="79" t="s">
        <v>404</v>
      </c>
      <c r="C119" s="38">
        <v>207.5</v>
      </c>
      <c r="D119" s="73" t="s">
        <v>58</v>
      </c>
      <c r="E119" s="40" t="s">
        <v>1</v>
      </c>
      <c r="F119" s="66">
        <v>42637</v>
      </c>
      <c r="G119" s="42" t="s">
        <v>15</v>
      </c>
    </row>
    <row r="120" spans="1:7" ht="15" customHeight="1" x14ac:dyDescent="0.2">
      <c r="A120" s="181"/>
      <c r="B120" s="183"/>
      <c r="C120" s="183"/>
      <c r="D120" s="183"/>
      <c r="E120" s="183"/>
      <c r="F120" s="183"/>
      <c r="G120" s="184"/>
    </row>
    <row r="121" spans="1:7" ht="15" customHeight="1" thickBot="1" x14ac:dyDescent="0.25">
      <c r="A121" s="182"/>
      <c r="B121" s="80" t="s">
        <v>10</v>
      </c>
      <c r="C121" s="46">
        <v>230</v>
      </c>
      <c r="D121" s="75" t="s">
        <v>115</v>
      </c>
      <c r="E121" s="48" t="s">
        <v>3</v>
      </c>
      <c r="F121" s="76" t="s">
        <v>347</v>
      </c>
      <c r="G121" s="50" t="s">
        <v>160</v>
      </c>
    </row>
    <row r="122" spans="1:7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7" ht="15" customHeight="1" x14ac:dyDescent="0.2">
      <c r="A123" s="180">
        <v>120</v>
      </c>
      <c r="B123" s="79" t="s">
        <v>404</v>
      </c>
      <c r="C123" s="38">
        <v>225</v>
      </c>
      <c r="D123" s="73" t="s">
        <v>60</v>
      </c>
      <c r="E123" s="40" t="s">
        <v>1</v>
      </c>
      <c r="F123" s="41">
        <v>41231</v>
      </c>
      <c r="G123" s="42" t="s">
        <v>15</v>
      </c>
    </row>
    <row r="124" spans="1:7" ht="15" customHeight="1" x14ac:dyDescent="0.2">
      <c r="A124" s="181"/>
      <c r="B124" s="216"/>
      <c r="C124" s="216"/>
      <c r="D124" s="216"/>
      <c r="E124" s="216"/>
      <c r="F124" s="216"/>
      <c r="G124" s="217"/>
    </row>
    <row r="125" spans="1:7" ht="15" customHeight="1" thickBot="1" x14ac:dyDescent="0.25">
      <c r="A125" s="182"/>
      <c r="B125" s="80" t="s">
        <v>10</v>
      </c>
      <c r="C125" s="46">
        <v>250</v>
      </c>
      <c r="D125" s="75" t="s">
        <v>60</v>
      </c>
      <c r="E125" s="48" t="s">
        <v>3</v>
      </c>
      <c r="F125" s="76" t="s">
        <v>326</v>
      </c>
      <c r="G125" s="50" t="s">
        <v>23</v>
      </c>
    </row>
    <row r="126" spans="1:7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7" ht="15" customHeight="1" x14ac:dyDescent="0.2">
      <c r="A127" s="180" t="s">
        <v>151</v>
      </c>
      <c r="B127" s="81" t="s">
        <v>404</v>
      </c>
      <c r="C127" s="38">
        <v>242.5</v>
      </c>
      <c r="D127" s="39" t="s">
        <v>60</v>
      </c>
      <c r="E127" s="40" t="s">
        <v>1</v>
      </c>
      <c r="F127" s="66">
        <v>42889</v>
      </c>
      <c r="G127" s="42" t="s">
        <v>15</v>
      </c>
    </row>
    <row r="128" spans="1:7" ht="15" customHeight="1" x14ac:dyDescent="0.2">
      <c r="A128" s="181"/>
      <c r="B128" s="214"/>
      <c r="C128" s="183"/>
      <c r="D128" s="183"/>
      <c r="E128" s="183"/>
      <c r="F128" s="183"/>
      <c r="G128" s="184"/>
    </row>
    <row r="129" spans="1:7" ht="15" customHeight="1" thickBot="1" x14ac:dyDescent="0.25">
      <c r="A129" s="182"/>
      <c r="B129" s="82" t="s">
        <v>10</v>
      </c>
      <c r="C129" s="46">
        <v>280</v>
      </c>
      <c r="D129" s="75" t="s">
        <v>60</v>
      </c>
      <c r="E129" s="48" t="s">
        <v>3</v>
      </c>
      <c r="F129" s="76" t="s">
        <v>323</v>
      </c>
      <c r="G129" s="50" t="s">
        <v>15</v>
      </c>
    </row>
    <row r="130" spans="1:7" ht="15" customHeight="1" thickBot="1" x14ac:dyDescent="0.25">
      <c r="A130" s="215"/>
      <c r="B130" s="215"/>
      <c r="C130" s="215"/>
      <c r="D130" s="215"/>
      <c r="E130" s="215"/>
      <c r="F130" s="215"/>
      <c r="G130" s="215"/>
    </row>
    <row r="131" spans="1:7" ht="15" customHeight="1" x14ac:dyDescent="0.2">
      <c r="A131" s="216"/>
      <c r="B131" s="216"/>
      <c r="C131" s="217"/>
      <c r="D131" s="30" t="s">
        <v>0</v>
      </c>
      <c r="E131" s="83" t="s">
        <v>1</v>
      </c>
      <c r="F131" s="31" t="s">
        <v>365</v>
      </c>
      <c r="G131" s="24"/>
    </row>
    <row r="132" spans="1:7" ht="15" customHeight="1" thickBot="1" x14ac:dyDescent="0.25">
      <c r="A132" s="216"/>
      <c r="B132" s="216"/>
      <c r="C132" s="217"/>
      <c r="D132" s="25" t="s">
        <v>2</v>
      </c>
      <c r="E132" s="84" t="s">
        <v>3</v>
      </c>
      <c r="F132" s="26" t="s">
        <v>366</v>
      </c>
      <c r="G132" s="27"/>
    </row>
    <row r="136" spans="1:7" ht="15" customHeight="1" x14ac:dyDescent="0.2">
      <c r="E136" s="9"/>
    </row>
    <row r="137" spans="1:7" ht="15" customHeight="1" x14ac:dyDescent="0.2">
      <c r="E137" s="9"/>
    </row>
    <row r="138" spans="1:7" ht="15" customHeight="1" x14ac:dyDescent="0.2">
      <c r="E138" s="9"/>
    </row>
  </sheetData>
  <sheetProtection algorithmName="SHA-512" hashValue="Qm1OTEh6e8MOqNB5xe/smjXw/ro5u+FUHAL6VhapnCxf+MJYq0h9oAJh+gu1SsnIATd1/fhwQ+Bt05uBtd/TFw==" saltValue="1OaZC2140k08XtzDBbOWgg==" spinCount="100000" sheet="1" objects="1" scenarios="1" selectLockedCells="1" selectUnlockedCells="1"/>
  <mergeCells count="87">
    <mergeCell ref="A130:G130"/>
    <mergeCell ref="A131:C132"/>
    <mergeCell ref="A123:A125"/>
    <mergeCell ref="A127:A129"/>
    <mergeCell ref="B124:G124"/>
    <mergeCell ref="A126:G126"/>
    <mergeCell ref="B128:G128"/>
    <mergeCell ref="B116:G116"/>
    <mergeCell ref="A118:G118"/>
    <mergeCell ref="A119:A121"/>
    <mergeCell ref="B120:G120"/>
    <mergeCell ref="A122:G122"/>
    <mergeCell ref="A99:A101"/>
    <mergeCell ref="B100:G100"/>
    <mergeCell ref="A102:G102"/>
    <mergeCell ref="A103:A105"/>
    <mergeCell ref="B104:G104"/>
    <mergeCell ref="A1:G1"/>
    <mergeCell ref="A3:G3"/>
    <mergeCell ref="A47:G47"/>
    <mergeCell ref="A12:A15"/>
    <mergeCell ref="A17:A20"/>
    <mergeCell ref="A22:A25"/>
    <mergeCell ref="A27:A30"/>
    <mergeCell ref="A32:A35"/>
    <mergeCell ref="A37:A40"/>
    <mergeCell ref="A4:A5"/>
    <mergeCell ref="B4:B5"/>
    <mergeCell ref="D4:D5"/>
    <mergeCell ref="E4:E5"/>
    <mergeCell ref="F4:F5"/>
    <mergeCell ref="A49:G49"/>
    <mergeCell ref="A50:A51"/>
    <mergeCell ref="B50:B51"/>
    <mergeCell ref="D50:D51"/>
    <mergeCell ref="E50:E51"/>
    <mergeCell ref="F50:F51"/>
    <mergeCell ref="G50:G51"/>
    <mergeCell ref="A57:G57"/>
    <mergeCell ref="A62:G62"/>
    <mergeCell ref="A67:G67"/>
    <mergeCell ref="A72:G72"/>
    <mergeCell ref="A68:A71"/>
    <mergeCell ref="D96:D97"/>
    <mergeCell ref="E96:E97"/>
    <mergeCell ref="F96:F97"/>
    <mergeCell ref="G96:G97"/>
    <mergeCell ref="A73:A76"/>
    <mergeCell ref="A78:A81"/>
    <mergeCell ref="A83:A86"/>
    <mergeCell ref="A88:A91"/>
    <mergeCell ref="A77:G77"/>
    <mergeCell ref="A82:G82"/>
    <mergeCell ref="A87:G87"/>
    <mergeCell ref="A93:G93"/>
    <mergeCell ref="A111:A113"/>
    <mergeCell ref="B112:G112"/>
    <mergeCell ref="A114:G114"/>
    <mergeCell ref="A115:A117"/>
    <mergeCell ref="A21:G21"/>
    <mergeCell ref="A31:G31"/>
    <mergeCell ref="A36:G36"/>
    <mergeCell ref="A41:G41"/>
    <mergeCell ref="A98:G98"/>
    <mergeCell ref="A106:G106"/>
    <mergeCell ref="A107:A109"/>
    <mergeCell ref="A110:G110"/>
    <mergeCell ref="B108:G108"/>
    <mergeCell ref="A95:G95"/>
    <mergeCell ref="A96:A97"/>
    <mergeCell ref="B96:B97"/>
    <mergeCell ref="A2:E2"/>
    <mergeCell ref="A48:E48"/>
    <mergeCell ref="A46:G46"/>
    <mergeCell ref="A92:G92"/>
    <mergeCell ref="A94:E94"/>
    <mergeCell ref="A26:G26"/>
    <mergeCell ref="A42:A45"/>
    <mergeCell ref="A53:A56"/>
    <mergeCell ref="A58:A61"/>
    <mergeCell ref="A63:A66"/>
    <mergeCell ref="G4:G5"/>
    <mergeCell ref="A7:A10"/>
    <mergeCell ref="A6:G6"/>
    <mergeCell ref="A11:G11"/>
    <mergeCell ref="A16:G16"/>
    <mergeCell ref="A52:G52"/>
  </mergeCells>
  <conditionalFormatting sqref="E99">
    <cfRule type="cellIs" dxfId="191" priority="15" stopIfTrue="1" operator="equal">
      <formula>"PS"</formula>
    </cfRule>
  </conditionalFormatting>
  <conditionalFormatting sqref="E101">
    <cfRule type="cellIs" dxfId="190" priority="2" stopIfTrue="1" operator="equal">
      <formula>"PS"</formula>
    </cfRule>
  </conditionalFormatting>
  <conditionalFormatting sqref="E115">
    <cfRule type="cellIs" dxfId="189" priority="1" stopIfTrue="1" operator="equal">
      <formula>"PS"</formula>
    </cfRule>
  </conditionalFormatting>
  <conditionalFormatting sqref="E119">
    <cfRule type="cellIs" dxfId="188" priority="13" stopIfTrue="1" operator="equal">
      <formula>"PS"</formula>
    </cfRule>
  </conditionalFormatting>
  <conditionalFormatting sqref="E123">
    <cfRule type="cellIs" dxfId="187" priority="12" stopIfTrue="1" operator="equal">
      <formula>"PS"</formula>
    </cfRule>
  </conditionalFormatting>
  <conditionalFormatting sqref="E127">
    <cfRule type="cellIs" dxfId="186" priority="11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9F44-FE32-4B13-AB25-4BAEA7525AFF}">
  <sheetPr>
    <pageSetUpPr fitToPage="1"/>
  </sheetPr>
  <dimension ref="A1:I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10" max="16384" width="9" style="9"/>
  </cols>
  <sheetData>
    <row r="1" spans="1:8" ht="15" customHeight="1" thickBot="1" x14ac:dyDescent="0.25">
      <c r="A1" s="203" t="s">
        <v>385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180">
        <v>47</v>
      </c>
      <c r="B7" s="37" t="s">
        <v>11</v>
      </c>
      <c r="C7" s="225" t="s">
        <v>12</v>
      </c>
      <c r="D7" s="225"/>
      <c r="E7" s="225"/>
      <c r="F7" s="225"/>
      <c r="G7" s="226"/>
      <c r="H7" s="245" t="str">
        <f>'Women''s Master 1'!C7</f>
        <v>No Records to date</v>
      </c>
    </row>
    <row r="8" spans="1:8" ht="15" customHeight="1" x14ac:dyDescent="0.2">
      <c r="A8" s="181"/>
      <c r="B8" s="43" t="s">
        <v>297</v>
      </c>
      <c r="C8" s="227" t="s">
        <v>12</v>
      </c>
      <c r="D8" s="227"/>
      <c r="E8" s="227"/>
      <c r="F8" s="227"/>
      <c r="G8" s="228"/>
      <c r="H8" s="245" t="str">
        <f>'Women''s Master 1'!C8</f>
        <v>No Records to date</v>
      </c>
    </row>
    <row r="9" spans="1:8" ht="15" customHeight="1" x14ac:dyDescent="0.2">
      <c r="A9" s="181"/>
      <c r="B9" s="43" t="s">
        <v>13</v>
      </c>
      <c r="C9" s="227" t="s">
        <v>12</v>
      </c>
      <c r="D9" s="227"/>
      <c r="E9" s="227"/>
      <c r="F9" s="227"/>
      <c r="G9" s="228"/>
      <c r="H9" s="245" t="str">
        <f>'Women''s Master 1'!C9</f>
        <v>No Records to date</v>
      </c>
    </row>
    <row r="10" spans="1:8" ht="15" customHeight="1" thickBot="1" x14ac:dyDescent="0.25">
      <c r="A10" s="182"/>
      <c r="B10" s="45" t="s">
        <v>14</v>
      </c>
      <c r="C10" s="229" t="s">
        <v>12</v>
      </c>
      <c r="D10" s="229"/>
      <c r="E10" s="229"/>
      <c r="F10" s="229"/>
      <c r="G10" s="230"/>
      <c r="H10" s="245" t="str">
        <f>'Women''s Master 1'!C10</f>
        <v>No Records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52</v>
      </c>
      <c r="B12" s="37" t="s">
        <v>11</v>
      </c>
      <c r="C12" s="225" t="s">
        <v>12</v>
      </c>
      <c r="D12" s="225"/>
      <c r="E12" s="225"/>
      <c r="F12" s="225"/>
      <c r="G12" s="226"/>
      <c r="H12" s="245">
        <f>'Women''s Master 1'!C12</f>
        <v>82.5</v>
      </c>
    </row>
    <row r="13" spans="1:8" ht="15" customHeight="1" x14ac:dyDescent="0.2">
      <c r="A13" s="210"/>
      <c r="B13" s="43" t="s">
        <v>297</v>
      </c>
      <c r="C13" s="227" t="s">
        <v>12</v>
      </c>
      <c r="D13" s="227"/>
      <c r="E13" s="227"/>
      <c r="F13" s="227"/>
      <c r="G13" s="228"/>
      <c r="H13" s="245">
        <f>'Women''s Master 1'!C13</f>
        <v>52.5</v>
      </c>
    </row>
    <row r="14" spans="1:8" ht="15" customHeight="1" x14ac:dyDescent="0.2">
      <c r="A14" s="210"/>
      <c r="B14" s="43" t="s">
        <v>13</v>
      </c>
      <c r="C14" s="227" t="s">
        <v>12</v>
      </c>
      <c r="D14" s="227"/>
      <c r="E14" s="227"/>
      <c r="F14" s="227"/>
      <c r="G14" s="228"/>
      <c r="H14" s="245">
        <f>'Women''s Master 1'!C14</f>
        <v>102.5</v>
      </c>
    </row>
    <row r="15" spans="1:8" ht="15" customHeight="1" thickBot="1" x14ac:dyDescent="0.25">
      <c r="A15" s="211"/>
      <c r="B15" s="45" t="s">
        <v>14</v>
      </c>
      <c r="C15" s="229" t="s">
        <v>12</v>
      </c>
      <c r="D15" s="229"/>
      <c r="E15" s="229"/>
      <c r="F15" s="229"/>
      <c r="G15" s="230"/>
      <c r="H15" s="245">
        <f>'Women''s Master 1'!C15</f>
        <v>230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57</v>
      </c>
      <c r="B17" s="37" t="s">
        <v>11</v>
      </c>
      <c r="C17" s="225" t="s">
        <v>12</v>
      </c>
      <c r="D17" s="225"/>
      <c r="E17" s="225"/>
      <c r="F17" s="225"/>
      <c r="G17" s="226"/>
      <c r="H17" s="245">
        <f>'Women''s Master 1'!C17</f>
        <v>97.5</v>
      </c>
    </row>
    <row r="18" spans="1:8" ht="15" customHeight="1" x14ac:dyDescent="0.2">
      <c r="A18" s="210"/>
      <c r="B18" s="43" t="s">
        <v>297</v>
      </c>
      <c r="C18" s="227" t="s">
        <v>12</v>
      </c>
      <c r="D18" s="227"/>
      <c r="E18" s="227"/>
      <c r="F18" s="227"/>
      <c r="G18" s="228"/>
      <c r="H18" s="245">
        <f>'Women''s Master 1'!C18</f>
        <v>60</v>
      </c>
    </row>
    <row r="19" spans="1:8" ht="15" customHeight="1" x14ac:dyDescent="0.2">
      <c r="A19" s="210"/>
      <c r="B19" s="43" t="s">
        <v>13</v>
      </c>
      <c r="C19" s="227" t="s">
        <v>12</v>
      </c>
      <c r="D19" s="227"/>
      <c r="E19" s="227"/>
      <c r="F19" s="227"/>
      <c r="G19" s="228"/>
      <c r="H19" s="245">
        <f>'Women''s Master 1'!C19</f>
        <v>132.5</v>
      </c>
    </row>
    <row r="20" spans="1:8" ht="15" customHeight="1" thickBot="1" x14ac:dyDescent="0.25">
      <c r="A20" s="211"/>
      <c r="B20" s="45" t="s">
        <v>14</v>
      </c>
      <c r="C20" s="229" t="s">
        <v>12</v>
      </c>
      <c r="D20" s="229"/>
      <c r="E20" s="229"/>
      <c r="F20" s="229"/>
      <c r="G20" s="230"/>
      <c r="H20" s="245">
        <f>'Women''s Master 1'!C20</f>
        <v>290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63</v>
      </c>
      <c r="B22" s="37" t="s">
        <v>11</v>
      </c>
      <c r="C22" s="38">
        <v>107.5</v>
      </c>
      <c r="D22" s="73" t="s">
        <v>244</v>
      </c>
      <c r="E22" s="40" t="s">
        <v>1</v>
      </c>
      <c r="F22" s="41">
        <v>44786</v>
      </c>
      <c r="G22" s="42" t="s">
        <v>15</v>
      </c>
      <c r="H22" s="245">
        <f>'Women''s Master 1'!C22</f>
        <v>143.5</v>
      </c>
    </row>
    <row r="23" spans="1:8" ht="15" customHeight="1" x14ac:dyDescent="0.2">
      <c r="A23" s="210"/>
      <c r="B23" s="43" t="s">
        <v>297</v>
      </c>
      <c r="C23" s="33">
        <v>57.5</v>
      </c>
      <c r="D23" s="69" t="s">
        <v>294</v>
      </c>
      <c r="E23" s="34" t="s">
        <v>1</v>
      </c>
      <c r="F23" s="35">
        <v>45326</v>
      </c>
      <c r="G23" s="44" t="s">
        <v>15</v>
      </c>
      <c r="H23" s="245">
        <f>'Women''s Master 1'!C23</f>
        <v>80</v>
      </c>
    </row>
    <row r="24" spans="1:8" ht="15" customHeight="1" x14ac:dyDescent="0.2">
      <c r="A24" s="210"/>
      <c r="B24" s="43" t="s">
        <v>13</v>
      </c>
      <c r="C24" s="33">
        <v>152.5</v>
      </c>
      <c r="D24" s="69" t="s">
        <v>244</v>
      </c>
      <c r="E24" s="34" t="s">
        <v>1</v>
      </c>
      <c r="F24" s="35">
        <v>44786</v>
      </c>
      <c r="G24" s="44" t="s">
        <v>15</v>
      </c>
      <c r="H24" s="245">
        <f>'Women''s Master 1'!C24</f>
        <v>173.5</v>
      </c>
    </row>
    <row r="25" spans="1:8" ht="15" customHeight="1" thickBot="1" x14ac:dyDescent="0.25">
      <c r="A25" s="211"/>
      <c r="B25" s="45" t="s">
        <v>14</v>
      </c>
      <c r="C25" s="46">
        <v>315</v>
      </c>
      <c r="D25" s="75" t="s">
        <v>244</v>
      </c>
      <c r="E25" s="48" t="s">
        <v>1</v>
      </c>
      <c r="F25" s="49">
        <v>44786</v>
      </c>
      <c r="G25" s="50" t="s">
        <v>15</v>
      </c>
      <c r="H25" s="245">
        <f>'Women''s Master 1'!C25</f>
        <v>393.5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69</v>
      </c>
      <c r="B27" s="37" t="s">
        <v>11</v>
      </c>
      <c r="C27" s="38">
        <v>125</v>
      </c>
      <c r="D27" s="73" t="s">
        <v>244</v>
      </c>
      <c r="E27" s="40" t="s">
        <v>1</v>
      </c>
      <c r="F27" s="41">
        <v>45326</v>
      </c>
      <c r="G27" s="42" t="s">
        <v>15</v>
      </c>
      <c r="H27" s="245">
        <f>'Women''s Master 1'!C27</f>
        <v>132.5</v>
      </c>
    </row>
    <row r="28" spans="1:8" ht="15" customHeight="1" x14ac:dyDescent="0.2">
      <c r="A28" s="210"/>
      <c r="B28" s="43" t="s">
        <v>297</v>
      </c>
      <c r="C28" s="33">
        <v>62.5</v>
      </c>
      <c r="D28" s="69" t="s">
        <v>244</v>
      </c>
      <c r="E28" s="34" t="s">
        <v>1</v>
      </c>
      <c r="F28" s="35">
        <v>45151</v>
      </c>
      <c r="G28" s="44" t="s">
        <v>31</v>
      </c>
      <c r="H28" s="245">
        <f>'Women''s Master 1'!C28</f>
        <v>62.5</v>
      </c>
    </row>
    <row r="29" spans="1:8" ht="15" customHeight="1" x14ac:dyDescent="0.2">
      <c r="A29" s="210"/>
      <c r="B29" s="43" t="s">
        <v>13</v>
      </c>
      <c r="C29" s="33">
        <v>165.5</v>
      </c>
      <c r="D29" s="69" t="s">
        <v>244</v>
      </c>
      <c r="E29" s="34" t="s">
        <v>1</v>
      </c>
      <c r="F29" s="35">
        <v>45326</v>
      </c>
      <c r="G29" s="44" t="s">
        <v>15</v>
      </c>
      <c r="H29" s="245">
        <f>'Women''s Master 1'!C29</f>
        <v>165.5</v>
      </c>
    </row>
    <row r="30" spans="1:8" ht="15" customHeight="1" thickBot="1" x14ac:dyDescent="0.25">
      <c r="A30" s="211"/>
      <c r="B30" s="45" t="s">
        <v>14</v>
      </c>
      <c r="C30" s="46">
        <v>350.5</v>
      </c>
      <c r="D30" s="75" t="s">
        <v>244</v>
      </c>
      <c r="E30" s="48" t="s">
        <v>1</v>
      </c>
      <c r="F30" s="49">
        <v>45326</v>
      </c>
      <c r="G30" s="50" t="s">
        <v>15</v>
      </c>
      <c r="H30" s="245">
        <f>'Women''s Master 1'!C30</f>
        <v>355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76</v>
      </c>
      <c r="B32" s="37" t="s">
        <v>11</v>
      </c>
      <c r="C32" s="38">
        <v>110</v>
      </c>
      <c r="D32" s="73" t="s">
        <v>65</v>
      </c>
      <c r="E32" s="40" t="s">
        <v>1</v>
      </c>
      <c r="F32" s="41">
        <v>44970</v>
      </c>
      <c r="G32" s="42" t="s">
        <v>63</v>
      </c>
      <c r="H32" s="245">
        <f>'Women''s Master 1'!C32</f>
        <v>167.5</v>
      </c>
    </row>
    <row r="33" spans="1:8" ht="15" customHeight="1" x14ac:dyDescent="0.2">
      <c r="A33" s="210"/>
      <c r="B33" s="43" t="s">
        <v>297</v>
      </c>
      <c r="C33" s="33">
        <v>75</v>
      </c>
      <c r="D33" s="69" t="s">
        <v>65</v>
      </c>
      <c r="E33" s="34" t="s">
        <v>1</v>
      </c>
      <c r="F33" s="35">
        <v>44970</v>
      </c>
      <c r="G33" s="44" t="s">
        <v>63</v>
      </c>
      <c r="H33" s="245">
        <f>'Women''s Master 1'!C33</f>
        <v>92.5</v>
      </c>
    </row>
    <row r="34" spans="1:8" ht="15" customHeight="1" x14ac:dyDescent="0.2">
      <c r="A34" s="210"/>
      <c r="B34" s="43" t="s">
        <v>13</v>
      </c>
      <c r="C34" s="33">
        <v>147.5</v>
      </c>
      <c r="D34" s="69" t="s">
        <v>65</v>
      </c>
      <c r="E34" s="34" t="s">
        <v>1</v>
      </c>
      <c r="F34" s="35">
        <v>44970</v>
      </c>
      <c r="G34" s="44" t="s">
        <v>63</v>
      </c>
      <c r="H34" s="245">
        <f>'Women''s Master 1'!C34</f>
        <v>167.5</v>
      </c>
    </row>
    <row r="35" spans="1:8" ht="15" customHeight="1" thickBot="1" x14ac:dyDescent="0.25">
      <c r="A35" s="211"/>
      <c r="B35" s="45" t="s">
        <v>14</v>
      </c>
      <c r="C35" s="46">
        <v>332.5</v>
      </c>
      <c r="D35" s="75" t="s">
        <v>65</v>
      </c>
      <c r="E35" s="48" t="s">
        <v>1</v>
      </c>
      <c r="F35" s="49">
        <v>44970</v>
      </c>
      <c r="G35" s="50" t="s">
        <v>63</v>
      </c>
      <c r="H35" s="245">
        <f>'Women''s Master 1'!C35</f>
        <v>427.5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84</v>
      </c>
      <c r="B37" s="58" t="s">
        <v>11</v>
      </c>
      <c r="C37" s="124">
        <v>120</v>
      </c>
      <c r="D37" s="125" t="s">
        <v>278</v>
      </c>
      <c r="E37" s="126" t="s">
        <v>1</v>
      </c>
      <c r="F37" s="127">
        <v>45358</v>
      </c>
      <c r="G37" s="128" t="s">
        <v>23</v>
      </c>
      <c r="H37" s="245">
        <f>'Women''s Master 1'!C37</f>
        <v>160</v>
      </c>
    </row>
    <row r="38" spans="1:8" ht="15" customHeight="1" x14ac:dyDescent="0.2">
      <c r="A38" s="210"/>
      <c r="B38" s="61" t="s">
        <v>297</v>
      </c>
      <c r="C38" s="123">
        <v>62.5</v>
      </c>
      <c r="D38" s="120" t="s">
        <v>225</v>
      </c>
      <c r="E38" s="121" t="s">
        <v>1</v>
      </c>
      <c r="F38" s="122">
        <v>43638</v>
      </c>
      <c r="G38" s="129" t="s">
        <v>15</v>
      </c>
      <c r="H38" s="245">
        <f>'Women''s Master 1'!C38</f>
        <v>97.5</v>
      </c>
    </row>
    <row r="39" spans="1:8" ht="15" customHeight="1" x14ac:dyDescent="0.2">
      <c r="A39" s="210"/>
      <c r="B39" s="43" t="s">
        <v>13</v>
      </c>
      <c r="C39" s="123">
        <v>150</v>
      </c>
      <c r="D39" s="120" t="s">
        <v>278</v>
      </c>
      <c r="E39" s="121" t="s">
        <v>1</v>
      </c>
      <c r="F39" s="122">
        <v>45358</v>
      </c>
      <c r="G39" s="129" t="s">
        <v>23</v>
      </c>
      <c r="H39" s="245">
        <f>'Women''s Master 1'!C39</f>
        <v>162.5</v>
      </c>
    </row>
    <row r="40" spans="1:8" ht="15" customHeight="1" thickBot="1" x14ac:dyDescent="0.25">
      <c r="A40" s="211"/>
      <c r="B40" s="45" t="s">
        <v>14</v>
      </c>
      <c r="C40" s="130">
        <v>330</v>
      </c>
      <c r="D40" s="131" t="s">
        <v>278</v>
      </c>
      <c r="E40" s="132" t="s">
        <v>1</v>
      </c>
      <c r="F40" s="133">
        <v>45358</v>
      </c>
      <c r="G40" s="134" t="s">
        <v>23</v>
      </c>
      <c r="H40" s="245">
        <f>'Women''s Master 1'!C40</f>
        <v>420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180" t="s">
        <v>24</v>
      </c>
      <c r="B42" s="37" t="s">
        <v>11</v>
      </c>
      <c r="C42" s="38">
        <v>140</v>
      </c>
      <c r="D42" s="73" t="s">
        <v>249</v>
      </c>
      <c r="E42" s="40" t="s">
        <v>1</v>
      </c>
      <c r="F42" s="41">
        <v>45326</v>
      </c>
      <c r="G42" s="42" t="s">
        <v>15</v>
      </c>
      <c r="H42" s="245">
        <f>'Women''s Master 1'!C42</f>
        <v>162.5</v>
      </c>
    </row>
    <row r="43" spans="1:8" ht="15" customHeight="1" x14ac:dyDescent="0.2">
      <c r="A43" s="181"/>
      <c r="B43" s="43" t="s">
        <v>297</v>
      </c>
      <c r="C43" s="33">
        <v>67.5</v>
      </c>
      <c r="D43" s="69" t="s">
        <v>249</v>
      </c>
      <c r="E43" s="34" t="s">
        <v>1</v>
      </c>
      <c r="F43" s="35">
        <v>45326</v>
      </c>
      <c r="G43" s="44" t="s">
        <v>15</v>
      </c>
      <c r="H43" s="245">
        <f>'Women''s Master 1'!C43</f>
        <v>95</v>
      </c>
    </row>
    <row r="44" spans="1:8" ht="15" customHeight="1" x14ac:dyDescent="0.2">
      <c r="A44" s="181"/>
      <c r="B44" s="43" t="s">
        <v>13</v>
      </c>
      <c r="C44" s="33">
        <v>142.5</v>
      </c>
      <c r="D44" s="69" t="s">
        <v>249</v>
      </c>
      <c r="E44" s="34" t="s">
        <v>1</v>
      </c>
      <c r="F44" s="35">
        <v>45326</v>
      </c>
      <c r="G44" s="44" t="s">
        <v>15</v>
      </c>
      <c r="H44" s="245">
        <f>'Women''s Master 1'!C44</f>
        <v>200</v>
      </c>
    </row>
    <row r="45" spans="1:8" ht="15" customHeight="1" thickBot="1" x14ac:dyDescent="0.25">
      <c r="A45" s="182"/>
      <c r="B45" s="45" t="s">
        <v>14</v>
      </c>
      <c r="C45" s="46">
        <v>350</v>
      </c>
      <c r="D45" s="75" t="s">
        <v>249</v>
      </c>
      <c r="E45" s="48" t="s">
        <v>1</v>
      </c>
      <c r="F45" s="49">
        <v>45326</v>
      </c>
      <c r="G45" s="50" t="s">
        <v>15</v>
      </c>
      <c r="H45" s="245">
        <f>'Women''s Master 1'!C45</f>
        <v>417.5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385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198">
        <v>47</v>
      </c>
      <c r="B53" s="37" t="s">
        <v>11</v>
      </c>
      <c r="C53" s="225" t="s">
        <v>12</v>
      </c>
      <c r="D53" s="225"/>
      <c r="E53" s="225"/>
      <c r="F53" s="225"/>
      <c r="G53" s="226"/>
      <c r="H53" s="245" t="str">
        <f>'Women''s Master 1'!C53</f>
        <v>No Records to date</v>
      </c>
    </row>
    <row r="54" spans="1:8" ht="15" customHeight="1" x14ac:dyDescent="0.2">
      <c r="A54" s="199"/>
      <c r="B54" s="43" t="s">
        <v>297</v>
      </c>
      <c r="C54" s="227" t="s">
        <v>12</v>
      </c>
      <c r="D54" s="227"/>
      <c r="E54" s="227"/>
      <c r="F54" s="227"/>
      <c r="G54" s="228"/>
      <c r="H54" s="245" t="str">
        <f>'Women''s Master 1'!C54</f>
        <v>No Records to date</v>
      </c>
    </row>
    <row r="55" spans="1:8" ht="15" customHeight="1" x14ac:dyDescent="0.2">
      <c r="A55" s="199"/>
      <c r="B55" s="43" t="s">
        <v>13</v>
      </c>
      <c r="C55" s="227" t="s">
        <v>12</v>
      </c>
      <c r="D55" s="227"/>
      <c r="E55" s="227"/>
      <c r="F55" s="227"/>
      <c r="G55" s="228"/>
      <c r="H55" s="245" t="str">
        <f>'Women''s Master 1'!C55</f>
        <v>No Records to date</v>
      </c>
    </row>
    <row r="56" spans="1:8" ht="15" customHeight="1" thickBot="1" x14ac:dyDescent="0.25">
      <c r="A56" s="200"/>
      <c r="B56" s="45" t="s">
        <v>14</v>
      </c>
      <c r="C56" s="229" t="s">
        <v>12</v>
      </c>
      <c r="D56" s="229"/>
      <c r="E56" s="229"/>
      <c r="F56" s="229"/>
      <c r="G56" s="230"/>
      <c r="H56" s="245" t="str">
        <f>'Women''s Master 1'!C56</f>
        <v>No Records to date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198">
        <v>52</v>
      </c>
      <c r="B58" s="37" t="s">
        <v>11</v>
      </c>
      <c r="C58" s="225" t="s">
        <v>12</v>
      </c>
      <c r="D58" s="225"/>
      <c r="E58" s="225"/>
      <c r="F58" s="225"/>
      <c r="G58" s="226"/>
      <c r="H58" s="245">
        <f>'Women''s Master 1'!C58</f>
        <v>92.5</v>
      </c>
    </row>
    <row r="59" spans="1:8" ht="15" customHeight="1" x14ac:dyDescent="0.2">
      <c r="A59" s="199"/>
      <c r="B59" s="43" t="s">
        <v>297</v>
      </c>
      <c r="C59" s="227" t="s">
        <v>12</v>
      </c>
      <c r="D59" s="227"/>
      <c r="E59" s="227"/>
      <c r="F59" s="227"/>
      <c r="G59" s="228"/>
      <c r="H59" s="245">
        <f>'Women''s Master 1'!C59</f>
        <v>60</v>
      </c>
    </row>
    <row r="60" spans="1:8" ht="15" customHeight="1" x14ac:dyDescent="0.2">
      <c r="A60" s="199"/>
      <c r="B60" s="43" t="s">
        <v>13</v>
      </c>
      <c r="C60" s="227" t="s">
        <v>12</v>
      </c>
      <c r="D60" s="227"/>
      <c r="E60" s="227"/>
      <c r="F60" s="227"/>
      <c r="G60" s="228"/>
      <c r="H60" s="245">
        <f>'Women''s Master 1'!C60</f>
        <v>122.5</v>
      </c>
    </row>
    <row r="61" spans="1:8" ht="15" customHeight="1" thickBot="1" x14ac:dyDescent="0.25">
      <c r="A61" s="200"/>
      <c r="B61" s="45" t="s">
        <v>14</v>
      </c>
      <c r="C61" s="229" t="s">
        <v>12</v>
      </c>
      <c r="D61" s="229"/>
      <c r="E61" s="229"/>
      <c r="F61" s="229"/>
      <c r="G61" s="230"/>
      <c r="H61" s="245">
        <f>'Women''s Master 1'!C61</f>
        <v>275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198">
        <v>57</v>
      </c>
      <c r="B63" s="37" t="s">
        <v>11</v>
      </c>
      <c r="C63" s="225" t="s">
        <v>12</v>
      </c>
      <c r="D63" s="225"/>
      <c r="E63" s="225"/>
      <c r="F63" s="225"/>
      <c r="G63" s="226"/>
      <c r="H63" s="245">
        <f>'Women''s Master 1'!C63</f>
        <v>132.5</v>
      </c>
    </row>
    <row r="64" spans="1:8" ht="15" customHeight="1" x14ac:dyDescent="0.2">
      <c r="A64" s="199"/>
      <c r="B64" s="43" t="s">
        <v>297</v>
      </c>
      <c r="C64" s="227" t="s">
        <v>12</v>
      </c>
      <c r="D64" s="227"/>
      <c r="E64" s="227"/>
      <c r="F64" s="227"/>
      <c r="G64" s="228"/>
      <c r="H64" s="245">
        <f>'Women''s Master 1'!C64</f>
        <v>67.5</v>
      </c>
    </row>
    <row r="65" spans="1:8" ht="15" customHeight="1" x14ac:dyDescent="0.2">
      <c r="A65" s="199"/>
      <c r="B65" s="43" t="s">
        <v>13</v>
      </c>
      <c r="C65" s="227" t="s">
        <v>12</v>
      </c>
      <c r="D65" s="227"/>
      <c r="E65" s="227"/>
      <c r="F65" s="227"/>
      <c r="G65" s="228"/>
      <c r="H65" s="245">
        <f>'Women''s Master 1'!C65</f>
        <v>147</v>
      </c>
    </row>
    <row r="66" spans="1:8" ht="15" customHeight="1" thickBot="1" x14ac:dyDescent="0.25">
      <c r="A66" s="200"/>
      <c r="B66" s="45" t="s">
        <v>14</v>
      </c>
      <c r="C66" s="229" t="s">
        <v>12</v>
      </c>
      <c r="D66" s="229"/>
      <c r="E66" s="229"/>
      <c r="F66" s="229"/>
      <c r="G66" s="230"/>
      <c r="H66" s="245">
        <f>'Women''s Master 1'!C66</f>
        <v>342.5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198">
        <v>63</v>
      </c>
      <c r="B68" s="37" t="s">
        <v>11</v>
      </c>
      <c r="C68" s="38">
        <v>95</v>
      </c>
      <c r="D68" s="73" t="s">
        <v>244</v>
      </c>
      <c r="E68" s="40" t="s">
        <v>1</v>
      </c>
      <c r="F68" s="41">
        <v>44451</v>
      </c>
      <c r="G68" s="42" t="s">
        <v>217</v>
      </c>
      <c r="H68" s="245">
        <f>'Women''s Master 1'!C68</f>
        <v>137.5</v>
      </c>
    </row>
    <row r="69" spans="1:8" ht="15" customHeight="1" x14ac:dyDescent="0.2">
      <c r="A69" s="199"/>
      <c r="B69" s="43" t="s">
        <v>297</v>
      </c>
      <c r="C69" s="33">
        <v>50</v>
      </c>
      <c r="D69" s="69" t="s">
        <v>244</v>
      </c>
      <c r="E69" s="34" t="s">
        <v>1</v>
      </c>
      <c r="F69" s="35">
        <v>44451</v>
      </c>
      <c r="G69" s="44" t="s">
        <v>217</v>
      </c>
      <c r="H69" s="245">
        <f>'Women''s Master 1'!C69</f>
        <v>77.5</v>
      </c>
    </row>
    <row r="70" spans="1:8" ht="15" customHeight="1" x14ac:dyDescent="0.2">
      <c r="A70" s="199"/>
      <c r="B70" s="43" t="s">
        <v>13</v>
      </c>
      <c r="C70" s="33">
        <v>145</v>
      </c>
      <c r="D70" s="69" t="s">
        <v>244</v>
      </c>
      <c r="E70" s="34" t="s">
        <v>1</v>
      </c>
      <c r="F70" s="35">
        <v>44451</v>
      </c>
      <c r="G70" s="44" t="s">
        <v>217</v>
      </c>
      <c r="H70" s="245">
        <f>'Women''s Master 1'!C70</f>
        <v>169</v>
      </c>
    </row>
    <row r="71" spans="1:8" ht="15" customHeight="1" thickBot="1" x14ac:dyDescent="0.25">
      <c r="A71" s="200"/>
      <c r="B71" s="45" t="s">
        <v>14</v>
      </c>
      <c r="C71" s="46">
        <v>290</v>
      </c>
      <c r="D71" s="75" t="s">
        <v>244</v>
      </c>
      <c r="E71" s="48" t="s">
        <v>1</v>
      </c>
      <c r="F71" s="49">
        <v>44451</v>
      </c>
      <c r="G71" s="50" t="s">
        <v>217</v>
      </c>
      <c r="H71" s="245">
        <f>'Women''s Master 1'!C71</f>
        <v>384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198">
        <v>69</v>
      </c>
      <c r="B73" s="37" t="s">
        <v>11</v>
      </c>
      <c r="C73" s="38">
        <v>100</v>
      </c>
      <c r="D73" s="73" t="s">
        <v>252</v>
      </c>
      <c r="E73" s="40" t="s">
        <v>1</v>
      </c>
      <c r="F73" s="41">
        <v>44513</v>
      </c>
      <c r="G73" s="42" t="s">
        <v>63</v>
      </c>
      <c r="H73" s="245">
        <f>'Women''s Master 1'!C73</f>
        <v>100</v>
      </c>
    </row>
    <row r="74" spans="1:8" ht="15" customHeight="1" x14ac:dyDescent="0.2">
      <c r="A74" s="199"/>
      <c r="B74" s="43" t="s">
        <v>297</v>
      </c>
      <c r="C74" s="33">
        <v>55</v>
      </c>
      <c r="D74" s="69" t="s">
        <v>252</v>
      </c>
      <c r="E74" s="34" t="s">
        <v>1</v>
      </c>
      <c r="F74" s="35">
        <v>44513</v>
      </c>
      <c r="G74" s="44" t="s">
        <v>63</v>
      </c>
      <c r="H74" s="245">
        <f>'Women''s Master 1'!C74</f>
        <v>55</v>
      </c>
    </row>
    <row r="75" spans="1:8" ht="15" customHeight="1" x14ac:dyDescent="0.2">
      <c r="A75" s="199"/>
      <c r="B75" s="43" t="s">
        <v>13</v>
      </c>
      <c r="C75" s="33">
        <v>137.5</v>
      </c>
      <c r="D75" s="69" t="s">
        <v>252</v>
      </c>
      <c r="E75" s="34" t="s">
        <v>1</v>
      </c>
      <c r="F75" s="35">
        <v>44513</v>
      </c>
      <c r="G75" s="44" t="s">
        <v>63</v>
      </c>
      <c r="H75" s="245">
        <f>'Women''s Master 1'!C75</f>
        <v>137.5</v>
      </c>
    </row>
    <row r="76" spans="1:8" ht="15" customHeight="1" thickBot="1" x14ac:dyDescent="0.25">
      <c r="A76" s="200"/>
      <c r="B76" s="45" t="s">
        <v>14</v>
      </c>
      <c r="C76" s="46">
        <v>292.5</v>
      </c>
      <c r="D76" s="75" t="s">
        <v>252</v>
      </c>
      <c r="E76" s="48" t="s">
        <v>1</v>
      </c>
      <c r="F76" s="49">
        <v>44513</v>
      </c>
      <c r="G76" s="50" t="s">
        <v>63</v>
      </c>
      <c r="H76" s="245">
        <f>'Women''s Master 1'!C76</f>
        <v>292.5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198">
        <v>76</v>
      </c>
      <c r="B78" s="37" t="s">
        <v>11</v>
      </c>
      <c r="C78" s="225" t="s">
        <v>12</v>
      </c>
      <c r="D78" s="225"/>
      <c r="E78" s="225"/>
      <c r="F78" s="225"/>
      <c r="G78" s="226"/>
      <c r="H78" s="245" t="str">
        <f>'Women''s Master 1'!C78</f>
        <v>No Records to date</v>
      </c>
    </row>
    <row r="79" spans="1:8" ht="15" customHeight="1" x14ac:dyDescent="0.2">
      <c r="A79" s="199"/>
      <c r="B79" s="43" t="s">
        <v>297</v>
      </c>
      <c r="C79" s="227" t="s">
        <v>12</v>
      </c>
      <c r="D79" s="227"/>
      <c r="E79" s="227"/>
      <c r="F79" s="227"/>
      <c r="G79" s="228"/>
      <c r="H79" s="245" t="str">
        <f>'Women''s Master 1'!C79</f>
        <v>No Records to date</v>
      </c>
    </row>
    <row r="80" spans="1:8" ht="15" customHeight="1" x14ac:dyDescent="0.2">
      <c r="A80" s="199"/>
      <c r="B80" s="43" t="s">
        <v>13</v>
      </c>
      <c r="C80" s="227" t="s">
        <v>12</v>
      </c>
      <c r="D80" s="227"/>
      <c r="E80" s="227"/>
      <c r="F80" s="227"/>
      <c r="G80" s="228"/>
      <c r="H80" s="245" t="str">
        <f>'Women''s Master 1'!C80</f>
        <v>No Records to date</v>
      </c>
    </row>
    <row r="81" spans="1:8" ht="15" customHeight="1" thickBot="1" x14ac:dyDescent="0.25">
      <c r="A81" s="200"/>
      <c r="B81" s="45" t="s">
        <v>14</v>
      </c>
      <c r="C81" s="229" t="s">
        <v>12</v>
      </c>
      <c r="D81" s="229"/>
      <c r="E81" s="229"/>
      <c r="F81" s="229"/>
      <c r="G81" s="230"/>
      <c r="H81" s="245" t="str">
        <f>'Women''s Master 1'!C81</f>
        <v>No Records to date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198">
        <v>84</v>
      </c>
      <c r="B83" s="37" t="s">
        <v>11</v>
      </c>
      <c r="C83" s="38">
        <v>130</v>
      </c>
      <c r="D83" s="73" t="s">
        <v>65</v>
      </c>
      <c r="E83" s="40" t="s">
        <v>1</v>
      </c>
      <c r="F83" s="41">
        <v>45326</v>
      </c>
      <c r="G83" s="42" t="s">
        <v>15</v>
      </c>
      <c r="H83" s="245">
        <f>'Women''s Master 1'!C83</f>
        <v>130</v>
      </c>
    </row>
    <row r="84" spans="1:8" ht="15" customHeight="1" x14ac:dyDescent="0.2">
      <c r="A84" s="199"/>
      <c r="B84" s="43" t="s">
        <v>297</v>
      </c>
      <c r="C84" s="33">
        <v>85</v>
      </c>
      <c r="D84" s="69" t="s">
        <v>65</v>
      </c>
      <c r="E84" s="34" t="s">
        <v>1</v>
      </c>
      <c r="F84" s="70">
        <v>45326</v>
      </c>
      <c r="G84" s="44" t="s">
        <v>15</v>
      </c>
      <c r="H84" s="245">
        <f>'Women''s Master 1'!C84</f>
        <v>85</v>
      </c>
    </row>
    <row r="85" spans="1:8" ht="15" customHeight="1" x14ac:dyDescent="0.2">
      <c r="A85" s="199"/>
      <c r="B85" s="43" t="s">
        <v>13</v>
      </c>
      <c r="C85" s="33">
        <v>155</v>
      </c>
      <c r="D85" s="69" t="s">
        <v>65</v>
      </c>
      <c r="E85" s="34" t="s">
        <v>1</v>
      </c>
      <c r="F85" s="70">
        <v>45326</v>
      </c>
      <c r="G85" s="44" t="s">
        <v>15</v>
      </c>
      <c r="H85" s="245">
        <f>'Women''s Master 1'!C85</f>
        <v>157.5</v>
      </c>
    </row>
    <row r="86" spans="1:8" ht="15" customHeight="1" thickBot="1" x14ac:dyDescent="0.25">
      <c r="A86" s="200"/>
      <c r="B86" s="45" t="s">
        <v>14</v>
      </c>
      <c r="C86" s="46">
        <v>370</v>
      </c>
      <c r="D86" s="75" t="s">
        <v>65</v>
      </c>
      <c r="E86" s="48" t="s">
        <v>1</v>
      </c>
      <c r="F86" s="76">
        <v>45326</v>
      </c>
      <c r="G86" s="50" t="s">
        <v>15</v>
      </c>
      <c r="H86" s="245">
        <f>'Women''s Master 1'!C86</f>
        <v>370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198" t="s">
        <v>24</v>
      </c>
      <c r="B88" s="37" t="s">
        <v>11</v>
      </c>
      <c r="C88" s="38">
        <v>122.5</v>
      </c>
      <c r="D88" s="73" t="s">
        <v>249</v>
      </c>
      <c r="E88" s="40" t="s">
        <v>1</v>
      </c>
      <c r="F88" s="41">
        <v>44513</v>
      </c>
      <c r="G88" s="42" t="s">
        <v>254</v>
      </c>
      <c r="H88" s="245">
        <f>'Women''s Master 1'!C88</f>
        <v>175</v>
      </c>
    </row>
    <row r="89" spans="1:8" ht="15" customHeight="1" x14ac:dyDescent="0.2">
      <c r="A89" s="199"/>
      <c r="B89" s="43" t="s">
        <v>297</v>
      </c>
      <c r="C89" s="33">
        <v>55</v>
      </c>
      <c r="D89" s="69" t="s">
        <v>249</v>
      </c>
      <c r="E89" s="34" t="s">
        <v>1</v>
      </c>
      <c r="F89" s="35" t="s">
        <v>253</v>
      </c>
      <c r="G89" s="44" t="s">
        <v>254</v>
      </c>
      <c r="H89" s="245">
        <f>'Women''s Master 1'!C89</f>
        <v>112.5</v>
      </c>
    </row>
    <row r="90" spans="1:8" ht="15" customHeight="1" x14ac:dyDescent="0.2">
      <c r="A90" s="199"/>
      <c r="B90" s="43" t="s">
        <v>13</v>
      </c>
      <c r="C90" s="33">
        <v>122.5</v>
      </c>
      <c r="D90" s="69" t="s">
        <v>249</v>
      </c>
      <c r="E90" s="34" t="s">
        <v>1</v>
      </c>
      <c r="F90" s="35" t="s">
        <v>253</v>
      </c>
      <c r="G90" s="44" t="s">
        <v>254</v>
      </c>
      <c r="H90" s="245">
        <f>'Women''s Master 1'!C90</f>
        <v>200</v>
      </c>
    </row>
    <row r="91" spans="1:8" ht="15" customHeight="1" thickBot="1" x14ac:dyDescent="0.25">
      <c r="A91" s="200"/>
      <c r="B91" s="45" t="s">
        <v>14</v>
      </c>
      <c r="C91" s="46">
        <v>300</v>
      </c>
      <c r="D91" s="75" t="s">
        <v>249</v>
      </c>
      <c r="E91" s="48" t="s">
        <v>1</v>
      </c>
      <c r="F91" s="49" t="s">
        <v>253</v>
      </c>
      <c r="G91" s="50" t="s">
        <v>254</v>
      </c>
      <c r="H91" s="245">
        <f>'Women''s Master 1'!C91</f>
        <v>470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385</v>
      </c>
      <c r="B93" s="204"/>
      <c r="C93" s="204"/>
      <c r="D93" s="204"/>
      <c r="E93" s="204"/>
      <c r="F93" s="204"/>
      <c r="G93" s="205"/>
    </row>
    <row r="94" spans="1:8" ht="15" customHeight="1" thickBot="1" x14ac:dyDescent="0.3">
      <c r="A94" s="175" t="s">
        <v>377</v>
      </c>
      <c r="B94" s="176"/>
      <c r="C94" s="176"/>
      <c r="D94" s="176"/>
      <c r="E94" s="176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47</v>
      </c>
      <c r="B99" s="81" t="s">
        <v>404</v>
      </c>
      <c r="C99" s="225" t="s">
        <v>12</v>
      </c>
      <c r="D99" s="225"/>
      <c r="E99" s="225"/>
      <c r="F99" s="225"/>
      <c r="G99" s="226"/>
      <c r="H99" s="245" t="str">
        <f>'Women''s Master 1'!C99</f>
        <v>No Records to date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 t="str">
        <f>'Women''s Master 1'!C101</f>
        <v>No Records to date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52</v>
      </c>
      <c r="B103" s="81" t="s">
        <v>404</v>
      </c>
      <c r="C103" s="225" t="s">
        <v>12</v>
      </c>
      <c r="D103" s="225"/>
      <c r="E103" s="225"/>
      <c r="F103" s="225"/>
      <c r="G103" s="226"/>
      <c r="H103" s="245">
        <f>'Women''s Master 1'!C103</f>
        <v>52.5</v>
      </c>
    </row>
    <row r="104" spans="1:8" ht="15" customHeight="1" x14ac:dyDescent="0.2">
      <c r="A104" s="210"/>
      <c r="B104" s="221"/>
      <c r="C104" s="222"/>
      <c r="D104" s="222"/>
      <c r="E104" s="222"/>
      <c r="F104" s="222"/>
      <c r="G104" s="223"/>
    </row>
    <row r="105" spans="1:8" ht="15" customHeight="1" thickBot="1" x14ac:dyDescent="0.25">
      <c r="A105" s="211"/>
      <c r="B105" s="82" t="s">
        <v>10</v>
      </c>
      <c r="C105" s="229" t="s">
        <v>12</v>
      </c>
      <c r="D105" s="229"/>
      <c r="E105" s="229"/>
      <c r="F105" s="229"/>
      <c r="G105" s="230"/>
      <c r="H105" s="245">
        <f>'Women''s Master 1'!C105</f>
        <v>52.5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57</v>
      </c>
      <c r="B107" s="81" t="s">
        <v>404</v>
      </c>
      <c r="C107" s="225" t="s">
        <v>12</v>
      </c>
      <c r="D107" s="225"/>
      <c r="E107" s="225"/>
      <c r="F107" s="225"/>
      <c r="G107" s="226"/>
      <c r="H107" s="245">
        <f>'Women''s Master 1'!C107</f>
        <v>60</v>
      </c>
    </row>
    <row r="108" spans="1:8" ht="15" customHeight="1" x14ac:dyDescent="0.2">
      <c r="A108" s="210"/>
      <c r="B108" s="221"/>
      <c r="C108" s="222"/>
      <c r="D108" s="222"/>
      <c r="E108" s="222"/>
      <c r="F108" s="222"/>
      <c r="G108" s="223"/>
    </row>
    <row r="109" spans="1:8" ht="15" customHeight="1" thickBot="1" x14ac:dyDescent="0.25">
      <c r="A109" s="211"/>
      <c r="B109" s="82" t="s">
        <v>10</v>
      </c>
      <c r="C109" s="229" t="s">
        <v>12</v>
      </c>
      <c r="D109" s="229"/>
      <c r="E109" s="229"/>
      <c r="F109" s="229"/>
      <c r="G109" s="230"/>
      <c r="H109" s="245">
        <f>'Women''s Master 1'!C109</f>
        <v>67.5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63</v>
      </c>
      <c r="B111" s="81" t="s">
        <v>404</v>
      </c>
      <c r="C111" s="38">
        <v>50</v>
      </c>
      <c r="D111" s="73" t="s">
        <v>244</v>
      </c>
      <c r="E111" s="40" t="s">
        <v>1</v>
      </c>
      <c r="F111" s="41">
        <v>44451</v>
      </c>
      <c r="G111" s="42" t="s">
        <v>217</v>
      </c>
      <c r="H111" s="245">
        <f>'Women''s Master 1'!C111</f>
        <v>77.5</v>
      </c>
    </row>
    <row r="112" spans="1:8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8" ht="15" customHeight="1" thickBot="1" x14ac:dyDescent="0.25">
      <c r="A113" s="211"/>
      <c r="B113" s="82" t="s">
        <v>10</v>
      </c>
      <c r="C113" s="46">
        <v>50</v>
      </c>
      <c r="D113" s="75" t="s">
        <v>244</v>
      </c>
      <c r="E113" s="48" t="s">
        <v>1</v>
      </c>
      <c r="F113" s="49">
        <v>44451</v>
      </c>
      <c r="G113" s="50" t="s">
        <v>217</v>
      </c>
      <c r="H113" s="245">
        <f>'Women''s Master 1'!C113</f>
        <v>77.5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69</v>
      </c>
      <c r="B115" s="81" t="s">
        <v>404</v>
      </c>
      <c r="C115" s="38">
        <v>55</v>
      </c>
      <c r="D115" s="73" t="s">
        <v>252</v>
      </c>
      <c r="E115" s="40" t="s">
        <v>1</v>
      </c>
      <c r="F115" s="41">
        <v>44513</v>
      </c>
      <c r="G115" s="42" t="s">
        <v>63</v>
      </c>
      <c r="H115" s="245">
        <f>'Women''s Master 1'!C115</f>
        <v>60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46">
        <v>55</v>
      </c>
      <c r="D117" s="75" t="s">
        <v>252</v>
      </c>
      <c r="E117" s="48" t="s">
        <v>1</v>
      </c>
      <c r="F117" s="49">
        <v>44513</v>
      </c>
      <c r="G117" s="50" t="s">
        <v>63</v>
      </c>
      <c r="H117" s="245">
        <f>'Women''s Master 1'!C117</f>
        <v>55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76</v>
      </c>
      <c r="B119" s="81" t="s">
        <v>404</v>
      </c>
      <c r="C119" s="225" t="s">
        <v>12</v>
      </c>
      <c r="D119" s="225"/>
      <c r="E119" s="225"/>
      <c r="F119" s="225"/>
      <c r="G119" s="226"/>
      <c r="H119" s="245">
        <f>'Women''s Master 1'!C119</f>
        <v>85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46">
        <v>90</v>
      </c>
      <c r="D121" s="75" t="s">
        <v>65</v>
      </c>
      <c r="E121" s="48" t="s">
        <v>1</v>
      </c>
      <c r="F121" s="67">
        <v>45148</v>
      </c>
      <c r="G121" s="50" t="s">
        <v>31</v>
      </c>
      <c r="H121" s="245">
        <f>'Women''s Master 1'!C121</f>
        <v>90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84</v>
      </c>
      <c r="B123" s="81" t="s">
        <v>404</v>
      </c>
      <c r="C123" s="136">
        <v>57.5</v>
      </c>
      <c r="D123" s="73" t="s">
        <v>225</v>
      </c>
      <c r="E123" s="40" t="s">
        <v>1</v>
      </c>
      <c r="F123" s="41">
        <v>43561</v>
      </c>
      <c r="G123" s="42" t="s">
        <v>15</v>
      </c>
      <c r="H123" s="245">
        <f>'Women''s Master 1'!C123</f>
        <v>72.5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46">
        <v>85</v>
      </c>
      <c r="D125" s="75" t="s">
        <v>65</v>
      </c>
      <c r="E125" s="48" t="s">
        <v>1</v>
      </c>
      <c r="F125" s="67">
        <v>45094</v>
      </c>
      <c r="G125" s="50" t="s">
        <v>217</v>
      </c>
      <c r="H125" s="245">
        <f>'Women''s Master 1'!C125</f>
        <v>85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24</v>
      </c>
      <c r="B127" s="81" t="s">
        <v>404</v>
      </c>
      <c r="C127" s="38">
        <v>57.5</v>
      </c>
      <c r="D127" s="73" t="s">
        <v>69</v>
      </c>
      <c r="E127" s="40" t="s">
        <v>1</v>
      </c>
      <c r="F127" s="66">
        <v>42808</v>
      </c>
      <c r="G127" s="42" t="s">
        <v>61</v>
      </c>
      <c r="H127" s="245">
        <f>'Women''s Master 1'!C127</f>
        <v>95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46">
        <v>57.5</v>
      </c>
      <c r="D129" s="75" t="s">
        <v>69</v>
      </c>
      <c r="E129" s="48" t="s">
        <v>1</v>
      </c>
      <c r="F129" s="67">
        <v>42808</v>
      </c>
      <c r="G129" s="50" t="s">
        <v>61</v>
      </c>
      <c r="H129" s="245">
        <f>'Women''s Master 1'!C129</f>
        <v>112.5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149" t="s">
        <v>0</v>
      </c>
      <c r="E131" s="83" t="s">
        <v>1</v>
      </c>
      <c r="F131" s="30" t="s">
        <v>365</v>
      </c>
      <c r="G131" s="24"/>
    </row>
    <row r="132" spans="1:8" ht="15" customHeight="1" thickBot="1" x14ac:dyDescent="0.25">
      <c r="A132" s="216"/>
      <c r="B132" s="216"/>
      <c r="C132" s="217"/>
      <c r="D132" s="150" t="s">
        <v>2</v>
      </c>
      <c r="E132" s="84" t="s">
        <v>3</v>
      </c>
      <c r="F132" s="25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FrL2rvQ/nvynwGmRGD6G0ccEQJonUhduL7veRzdXM6ESfUcr4NZB2nKWgjKclC+XVImy7gqVTpv5GdvPnlOsRQ==" saltValue="YZjX7oY1DRIcr9yDMt3zcg==" spinCount="100000" sheet="1" objects="1" scenarios="1" selectLockedCells="1" selectUnlockedCells="1"/>
  <mergeCells count="122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11:G11"/>
    <mergeCell ref="A12:A15"/>
    <mergeCell ref="A16:G16"/>
    <mergeCell ref="A17:A20"/>
    <mergeCell ref="A21:G21"/>
    <mergeCell ref="A6:G6"/>
    <mergeCell ref="A7:A10"/>
    <mergeCell ref="C7:G7"/>
    <mergeCell ref="C8:G8"/>
    <mergeCell ref="C9:G9"/>
    <mergeCell ref="C10:G10"/>
    <mergeCell ref="A36:G36"/>
    <mergeCell ref="A37:A40"/>
    <mergeCell ref="A41:G41"/>
    <mergeCell ref="A42:A45"/>
    <mergeCell ref="A46:G46"/>
    <mergeCell ref="A22:A25"/>
    <mergeCell ref="A26:G26"/>
    <mergeCell ref="A27:A30"/>
    <mergeCell ref="A31:G31"/>
    <mergeCell ref="A32:A35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A57:G57"/>
    <mergeCell ref="A58:A61"/>
    <mergeCell ref="A62:G62"/>
    <mergeCell ref="A63:A66"/>
    <mergeCell ref="A67:G67"/>
    <mergeCell ref="C65:G65"/>
    <mergeCell ref="C66:G66"/>
    <mergeCell ref="A52:G52"/>
    <mergeCell ref="A53:A56"/>
    <mergeCell ref="C53:G53"/>
    <mergeCell ref="C54:G54"/>
    <mergeCell ref="C55:G55"/>
    <mergeCell ref="C56:G56"/>
    <mergeCell ref="A82:G82"/>
    <mergeCell ref="A83:A86"/>
    <mergeCell ref="A87:G87"/>
    <mergeCell ref="A88:A91"/>
    <mergeCell ref="A92:G92"/>
    <mergeCell ref="A68:A71"/>
    <mergeCell ref="A72:G72"/>
    <mergeCell ref="A73:A76"/>
    <mergeCell ref="A77:G77"/>
    <mergeCell ref="A78:A81"/>
    <mergeCell ref="C78:G78"/>
    <mergeCell ref="C79:G79"/>
    <mergeCell ref="C80:G80"/>
    <mergeCell ref="C81:G81"/>
    <mergeCell ref="A98:G98"/>
    <mergeCell ref="A99:A101"/>
    <mergeCell ref="C99:G99"/>
    <mergeCell ref="B100:G100"/>
    <mergeCell ref="C101:G101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122:G122"/>
    <mergeCell ref="A110:G110"/>
    <mergeCell ref="A111:A113"/>
    <mergeCell ref="B112:G112"/>
    <mergeCell ref="A114:G114"/>
    <mergeCell ref="A115:A117"/>
    <mergeCell ref="B116:G116"/>
    <mergeCell ref="A102:G102"/>
    <mergeCell ref="A103:A105"/>
    <mergeCell ref="B104:G104"/>
    <mergeCell ref="A106:G106"/>
    <mergeCell ref="A107:A109"/>
    <mergeCell ref="B108:G108"/>
    <mergeCell ref="C103:G103"/>
    <mergeCell ref="C105:G105"/>
    <mergeCell ref="C107:G107"/>
    <mergeCell ref="C109:G109"/>
    <mergeCell ref="C119:G119"/>
    <mergeCell ref="A130:G130"/>
    <mergeCell ref="A131:C132"/>
    <mergeCell ref="C12:G12"/>
    <mergeCell ref="C13:G13"/>
    <mergeCell ref="C14:G14"/>
    <mergeCell ref="C15:G15"/>
    <mergeCell ref="C17:G17"/>
    <mergeCell ref="C18:G18"/>
    <mergeCell ref="C19:G19"/>
    <mergeCell ref="C20:G20"/>
    <mergeCell ref="C58:G58"/>
    <mergeCell ref="C59:G59"/>
    <mergeCell ref="C60:G60"/>
    <mergeCell ref="C61:G61"/>
    <mergeCell ref="C63:G63"/>
    <mergeCell ref="C64:G64"/>
    <mergeCell ref="A123:A125"/>
    <mergeCell ref="B124:G124"/>
    <mergeCell ref="A126:G126"/>
    <mergeCell ref="A127:A129"/>
    <mergeCell ref="B128:G128"/>
    <mergeCell ref="A118:G118"/>
    <mergeCell ref="A119:A121"/>
    <mergeCell ref="B120:G120"/>
  </mergeCells>
  <conditionalFormatting sqref="E99">
    <cfRule type="cellIs" dxfId="140" priority="6" stopIfTrue="1" operator="equal">
      <formula>"PS"</formula>
    </cfRule>
  </conditionalFormatting>
  <conditionalFormatting sqref="E101">
    <cfRule type="cellIs" dxfId="139" priority="5" stopIfTrue="1" operator="equal">
      <formula>"PS"</formula>
    </cfRule>
  </conditionalFormatting>
  <conditionalFormatting sqref="E103">
    <cfRule type="cellIs" dxfId="138" priority="4" stopIfTrue="1" operator="equal">
      <formula>"PS"</formula>
    </cfRule>
  </conditionalFormatting>
  <conditionalFormatting sqref="E105">
    <cfRule type="cellIs" dxfId="137" priority="3" stopIfTrue="1" operator="equal">
      <formula>"PS"</formula>
    </cfRule>
  </conditionalFormatting>
  <conditionalFormatting sqref="E107">
    <cfRule type="cellIs" dxfId="136" priority="2" stopIfTrue="1" operator="equal">
      <formula>"PS"</formula>
    </cfRule>
  </conditionalFormatting>
  <conditionalFormatting sqref="E109">
    <cfRule type="cellIs" dxfId="135" priority="1" stopIfTrue="1" operator="equal">
      <formula>"PS"</formula>
    </cfRule>
  </conditionalFormatting>
  <conditionalFormatting sqref="E119 E121 E123 E125 E127 E129">
    <cfRule type="cellIs" dxfId="134" priority="17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641A-D360-4CF0-9DDC-9613CC834176}">
  <sheetPr>
    <pageSetUpPr fitToPage="1"/>
  </sheetPr>
  <dimension ref="A1:H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9" max="16384" width="9" style="9"/>
  </cols>
  <sheetData>
    <row r="1" spans="1:8" ht="15" customHeight="1" thickBot="1" x14ac:dyDescent="0.25">
      <c r="A1" s="203" t="s">
        <v>386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209">
        <v>59</v>
      </c>
      <c r="B7" s="37" t="s">
        <v>11</v>
      </c>
      <c r="C7" s="225" t="s">
        <v>12</v>
      </c>
      <c r="D7" s="225"/>
      <c r="E7" s="225"/>
      <c r="F7" s="225"/>
      <c r="G7" s="226"/>
      <c r="H7" s="245" t="str">
        <f>'Men''s Master 2'!C7</f>
        <v>No Records to date</v>
      </c>
    </row>
    <row r="8" spans="1:8" ht="15" customHeight="1" x14ac:dyDescent="0.2">
      <c r="A8" s="210"/>
      <c r="B8" s="43" t="s">
        <v>297</v>
      </c>
      <c r="C8" s="227" t="s">
        <v>12</v>
      </c>
      <c r="D8" s="227"/>
      <c r="E8" s="227"/>
      <c r="F8" s="227"/>
      <c r="G8" s="228"/>
      <c r="H8" s="245" t="str">
        <f>'Men''s Master 2'!C8</f>
        <v>No Records to date</v>
      </c>
    </row>
    <row r="9" spans="1:8" ht="15" customHeight="1" x14ac:dyDescent="0.2">
      <c r="A9" s="210"/>
      <c r="B9" s="43" t="s">
        <v>13</v>
      </c>
      <c r="C9" s="227" t="s">
        <v>12</v>
      </c>
      <c r="D9" s="227"/>
      <c r="E9" s="227"/>
      <c r="F9" s="227"/>
      <c r="G9" s="228"/>
      <c r="H9" s="245" t="str">
        <f>'Men''s Master 2'!C9</f>
        <v>No Records to date</v>
      </c>
    </row>
    <row r="10" spans="1:8" ht="15" customHeight="1" thickBot="1" x14ac:dyDescent="0.25">
      <c r="A10" s="211"/>
      <c r="B10" s="45" t="s">
        <v>14</v>
      </c>
      <c r="C10" s="229" t="s">
        <v>12</v>
      </c>
      <c r="D10" s="229"/>
      <c r="E10" s="229"/>
      <c r="F10" s="229"/>
      <c r="G10" s="230"/>
      <c r="H10" s="245" t="str">
        <f>'Men''s Master 2'!C10</f>
        <v>No Records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66</v>
      </c>
      <c r="B12" s="37" t="s">
        <v>11</v>
      </c>
      <c r="C12" s="124">
        <v>127.5</v>
      </c>
      <c r="D12" s="125" t="s">
        <v>216</v>
      </c>
      <c r="E12" s="126" t="s">
        <v>1</v>
      </c>
      <c r="F12" s="127">
        <v>45360</v>
      </c>
      <c r="G12" s="128" t="s">
        <v>23</v>
      </c>
      <c r="H12" s="245">
        <f>'Men''s Master 2'!C12</f>
        <v>127.5</v>
      </c>
    </row>
    <row r="13" spans="1:8" ht="15" customHeight="1" x14ac:dyDescent="0.2">
      <c r="A13" s="210"/>
      <c r="B13" s="43" t="s">
        <v>297</v>
      </c>
      <c r="C13" s="123">
        <v>82.5</v>
      </c>
      <c r="D13" s="120" t="s">
        <v>216</v>
      </c>
      <c r="E13" s="121" t="s">
        <v>1</v>
      </c>
      <c r="F13" s="122">
        <v>44994</v>
      </c>
      <c r="G13" s="129" t="s">
        <v>23</v>
      </c>
      <c r="H13" s="245">
        <f>'Men''s Master 2'!C13</f>
        <v>98</v>
      </c>
    </row>
    <row r="14" spans="1:8" ht="15" customHeight="1" x14ac:dyDescent="0.2">
      <c r="A14" s="210"/>
      <c r="B14" s="43" t="s">
        <v>13</v>
      </c>
      <c r="C14" s="123">
        <v>191</v>
      </c>
      <c r="D14" s="120" t="s">
        <v>216</v>
      </c>
      <c r="E14" s="121" t="s">
        <v>1</v>
      </c>
      <c r="F14" s="122">
        <v>45360</v>
      </c>
      <c r="G14" s="129" t="s">
        <v>23</v>
      </c>
      <c r="H14" s="245">
        <f>'Men''s Master 2'!C14</f>
        <v>199</v>
      </c>
    </row>
    <row r="15" spans="1:8" ht="15" customHeight="1" thickBot="1" x14ac:dyDescent="0.25">
      <c r="A15" s="211"/>
      <c r="B15" s="45" t="s">
        <v>14</v>
      </c>
      <c r="C15" s="130">
        <v>401</v>
      </c>
      <c r="D15" s="131" t="s">
        <v>216</v>
      </c>
      <c r="E15" s="132" t="s">
        <v>1</v>
      </c>
      <c r="F15" s="133">
        <v>45360</v>
      </c>
      <c r="G15" s="134" t="s">
        <v>23</v>
      </c>
      <c r="H15" s="245">
        <f>'Men''s Master 2'!C15</f>
        <v>417.5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74</v>
      </c>
      <c r="B17" s="37" t="s">
        <v>11</v>
      </c>
      <c r="C17" s="225" t="s">
        <v>12</v>
      </c>
      <c r="D17" s="225"/>
      <c r="E17" s="225"/>
      <c r="F17" s="225"/>
      <c r="G17" s="226"/>
      <c r="H17" s="245">
        <f>'Men''s Master 2'!C17</f>
        <v>162.5</v>
      </c>
    </row>
    <row r="18" spans="1:8" ht="15" customHeight="1" x14ac:dyDescent="0.2">
      <c r="A18" s="210"/>
      <c r="B18" s="43" t="s">
        <v>297</v>
      </c>
      <c r="C18" s="227" t="s">
        <v>12</v>
      </c>
      <c r="D18" s="227"/>
      <c r="E18" s="227"/>
      <c r="F18" s="227"/>
      <c r="G18" s="228"/>
      <c r="H18" s="245">
        <f>'Men''s Master 2'!C18</f>
        <v>115</v>
      </c>
    </row>
    <row r="19" spans="1:8" ht="15" customHeight="1" x14ac:dyDescent="0.2">
      <c r="A19" s="210"/>
      <c r="B19" s="43" t="s">
        <v>13</v>
      </c>
      <c r="C19" s="227" t="s">
        <v>12</v>
      </c>
      <c r="D19" s="227"/>
      <c r="E19" s="227"/>
      <c r="F19" s="227"/>
      <c r="G19" s="228"/>
      <c r="H19" s="245">
        <f>'Men''s Master 2'!C19</f>
        <v>197.5</v>
      </c>
    </row>
    <row r="20" spans="1:8" ht="15" customHeight="1" thickBot="1" x14ac:dyDescent="0.25">
      <c r="A20" s="211"/>
      <c r="B20" s="45" t="s">
        <v>14</v>
      </c>
      <c r="C20" s="229" t="s">
        <v>12</v>
      </c>
      <c r="D20" s="229"/>
      <c r="E20" s="229"/>
      <c r="F20" s="229"/>
      <c r="G20" s="230"/>
      <c r="H20" s="245">
        <f>'Men''s Master 2'!C20</f>
        <v>467.5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83</v>
      </c>
      <c r="B22" s="37" t="s">
        <v>11</v>
      </c>
      <c r="C22" s="38">
        <v>198</v>
      </c>
      <c r="D22" s="73" t="s">
        <v>214</v>
      </c>
      <c r="E22" s="40" t="s">
        <v>1</v>
      </c>
      <c r="F22" s="41">
        <v>45326</v>
      </c>
      <c r="G22" s="42" t="s">
        <v>15</v>
      </c>
      <c r="H22" s="245">
        <f>'Men''s Master 2'!C22</f>
        <v>198</v>
      </c>
    </row>
    <row r="23" spans="1:8" ht="15" customHeight="1" x14ac:dyDescent="0.2">
      <c r="A23" s="210"/>
      <c r="B23" s="43" t="s">
        <v>297</v>
      </c>
      <c r="C23" s="33">
        <v>125</v>
      </c>
      <c r="D23" s="69" t="s">
        <v>214</v>
      </c>
      <c r="E23" s="34" t="s">
        <v>1</v>
      </c>
      <c r="F23" s="35">
        <v>45095</v>
      </c>
      <c r="G23" s="44" t="s">
        <v>217</v>
      </c>
      <c r="H23" s="245">
        <f>'Men''s Master 2'!C23</f>
        <v>147.5</v>
      </c>
    </row>
    <row r="24" spans="1:8" ht="15" customHeight="1" x14ac:dyDescent="0.2">
      <c r="A24" s="210"/>
      <c r="B24" s="43" t="s">
        <v>13</v>
      </c>
      <c r="C24" s="33">
        <v>210</v>
      </c>
      <c r="D24" s="69" t="s">
        <v>214</v>
      </c>
      <c r="E24" s="34" t="s">
        <v>1</v>
      </c>
      <c r="F24" s="35">
        <v>45326</v>
      </c>
      <c r="G24" s="44" t="s">
        <v>15</v>
      </c>
      <c r="H24" s="245">
        <f>'Men''s Master 2'!C24</f>
        <v>215</v>
      </c>
    </row>
    <row r="25" spans="1:8" ht="15" customHeight="1" thickBot="1" x14ac:dyDescent="0.25">
      <c r="A25" s="211"/>
      <c r="B25" s="45" t="s">
        <v>14</v>
      </c>
      <c r="C25" s="46">
        <v>528</v>
      </c>
      <c r="D25" s="75" t="s">
        <v>214</v>
      </c>
      <c r="E25" s="48" t="s">
        <v>1</v>
      </c>
      <c r="F25" s="49">
        <v>45326</v>
      </c>
      <c r="G25" s="50" t="s">
        <v>15</v>
      </c>
      <c r="H25" s="245">
        <f>'Men''s Master 2'!C25</f>
        <v>555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93</v>
      </c>
      <c r="B27" s="37" t="s">
        <v>11</v>
      </c>
      <c r="C27" s="38">
        <v>182.5</v>
      </c>
      <c r="D27" s="73" t="s">
        <v>214</v>
      </c>
      <c r="E27" s="40" t="s">
        <v>1</v>
      </c>
      <c r="F27" s="41">
        <v>44960</v>
      </c>
      <c r="G27" s="42" t="s">
        <v>15</v>
      </c>
      <c r="H27" s="245">
        <f>'Men''s Master 2'!C27</f>
        <v>192.5</v>
      </c>
    </row>
    <row r="28" spans="1:8" ht="15" customHeight="1" x14ac:dyDescent="0.2">
      <c r="A28" s="210"/>
      <c r="B28" s="43" t="s">
        <v>297</v>
      </c>
      <c r="C28" s="33">
        <v>122.5</v>
      </c>
      <c r="D28" s="69" t="s">
        <v>214</v>
      </c>
      <c r="E28" s="34" t="s">
        <v>1</v>
      </c>
      <c r="F28" s="35">
        <v>44960</v>
      </c>
      <c r="G28" s="44" t="s">
        <v>15</v>
      </c>
      <c r="H28" s="245">
        <f>'Men''s Master 2'!C28</f>
        <v>150</v>
      </c>
    </row>
    <row r="29" spans="1:8" ht="15" customHeight="1" x14ac:dyDescent="0.2">
      <c r="A29" s="210"/>
      <c r="B29" s="43" t="s">
        <v>13</v>
      </c>
      <c r="C29" s="33">
        <v>195</v>
      </c>
      <c r="D29" s="69" t="s">
        <v>214</v>
      </c>
      <c r="E29" s="34" t="s">
        <v>1</v>
      </c>
      <c r="F29" s="35">
        <v>44960</v>
      </c>
      <c r="G29" s="44" t="s">
        <v>15</v>
      </c>
      <c r="H29" s="245">
        <f>'Men''s Master 2'!C29</f>
        <v>225</v>
      </c>
    </row>
    <row r="30" spans="1:8" ht="15" customHeight="1" thickBot="1" x14ac:dyDescent="0.25">
      <c r="A30" s="211"/>
      <c r="B30" s="45" t="s">
        <v>14</v>
      </c>
      <c r="C30" s="46">
        <v>500</v>
      </c>
      <c r="D30" s="75" t="s">
        <v>214</v>
      </c>
      <c r="E30" s="48" t="s">
        <v>1</v>
      </c>
      <c r="F30" s="49">
        <v>44960</v>
      </c>
      <c r="G30" s="50" t="s">
        <v>15</v>
      </c>
      <c r="H30" s="245">
        <f>'Men''s Master 2'!C30</f>
        <v>562.5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105</v>
      </c>
      <c r="B32" s="37" t="s">
        <v>11</v>
      </c>
      <c r="C32" s="225" t="s">
        <v>12</v>
      </c>
      <c r="D32" s="225"/>
      <c r="E32" s="225"/>
      <c r="F32" s="225"/>
      <c r="G32" s="226"/>
      <c r="H32" s="245">
        <f>'Men''s Master 2'!C32</f>
        <v>205</v>
      </c>
    </row>
    <row r="33" spans="1:8" ht="15" customHeight="1" x14ac:dyDescent="0.2">
      <c r="A33" s="210"/>
      <c r="B33" s="43" t="s">
        <v>297</v>
      </c>
      <c r="C33" s="227" t="s">
        <v>12</v>
      </c>
      <c r="D33" s="227"/>
      <c r="E33" s="227"/>
      <c r="F33" s="227"/>
      <c r="G33" s="228"/>
      <c r="H33" s="245">
        <f>'Men''s Master 2'!C33</f>
        <v>142.5</v>
      </c>
    </row>
    <row r="34" spans="1:8" ht="15" customHeight="1" x14ac:dyDescent="0.2">
      <c r="A34" s="210"/>
      <c r="B34" s="43" t="s">
        <v>13</v>
      </c>
      <c r="C34" s="227" t="s">
        <v>12</v>
      </c>
      <c r="D34" s="227"/>
      <c r="E34" s="227"/>
      <c r="F34" s="227"/>
      <c r="G34" s="228"/>
      <c r="H34" s="245">
        <f>'Men''s Master 2'!C34</f>
        <v>228</v>
      </c>
    </row>
    <row r="35" spans="1:8" ht="15" customHeight="1" thickBot="1" x14ac:dyDescent="0.25">
      <c r="A35" s="211"/>
      <c r="B35" s="45" t="s">
        <v>14</v>
      </c>
      <c r="C35" s="229" t="s">
        <v>12</v>
      </c>
      <c r="D35" s="229"/>
      <c r="E35" s="229"/>
      <c r="F35" s="229"/>
      <c r="G35" s="230"/>
      <c r="H35" s="245">
        <f>'Men''s Master 2'!C35</f>
        <v>567.5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120</v>
      </c>
      <c r="B37" s="37" t="s">
        <v>11</v>
      </c>
      <c r="C37" s="225" t="s">
        <v>12</v>
      </c>
      <c r="D37" s="225"/>
      <c r="E37" s="225"/>
      <c r="F37" s="225"/>
      <c r="G37" s="226"/>
      <c r="H37" s="245">
        <f>'Men''s Master 2'!C37</f>
        <v>170</v>
      </c>
    </row>
    <row r="38" spans="1:8" ht="15" customHeight="1" x14ac:dyDescent="0.2">
      <c r="A38" s="210"/>
      <c r="B38" s="43" t="s">
        <v>297</v>
      </c>
      <c r="C38" s="227" t="s">
        <v>12</v>
      </c>
      <c r="D38" s="227"/>
      <c r="E38" s="227"/>
      <c r="F38" s="227"/>
      <c r="G38" s="228"/>
      <c r="H38" s="245">
        <f>'Men''s Master 2'!C38</f>
        <v>132.5</v>
      </c>
    </row>
    <row r="39" spans="1:8" ht="15" customHeight="1" x14ac:dyDescent="0.2">
      <c r="A39" s="210"/>
      <c r="B39" s="43" t="s">
        <v>13</v>
      </c>
      <c r="C39" s="227" t="s">
        <v>12</v>
      </c>
      <c r="D39" s="227"/>
      <c r="E39" s="227"/>
      <c r="F39" s="227"/>
      <c r="G39" s="228"/>
      <c r="H39" s="245">
        <f>'Men''s Master 2'!C39</f>
        <v>220</v>
      </c>
    </row>
    <row r="40" spans="1:8" ht="15" customHeight="1" thickBot="1" x14ac:dyDescent="0.25">
      <c r="A40" s="211"/>
      <c r="B40" s="45" t="s">
        <v>14</v>
      </c>
      <c r="C40" s="229" t="s">
        <v>12</v>
      </c>
      <c r="D40" s="229"/>
      <c r="E40" s="229"/>
      <c r="F40" s="229"/>
      <c r="G40" s="230"/>
      <c r="H40" s="245">
        <f>'Men''s Master 2'!C40</f>
        <v>522.5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209" t="s">
        <v>151</v>
      </c>
      <c r="B42" s="37" t="s">
        <v>11</v>
      </c>
      <c r="C42" s="38">
        <v>180</v>
      </c>
      <c r="D42" s="73" t="s">
        <v>70</v>
      </c>
      <c r="E42" s="40" t="s">
        <v>1</v>
      </c>
      <c r="F42" s="41">
        <v>45149</v>
      </c>
      <c r="G42" s="42" t="s">
        <v>31</v>
      </c>
      <c r="H42" s="245">
        <f>'Men''s Master 2'!C42</f>
        <v>207.5</v>
      </c>
    </row>
    <row r="43" spans="1:8" ht="15" customHeight="1" x14ac:dyDescent="0.2">
      <c r="A43" s="210"/>
      <c r="B43" s="43" t="s">
        <v>297</v>
      </c>
      <c r="C43" s="33">
        <v>80</v>
      </c>
      <c r="D43" s="69" t="s">
        <v>70</v>
      </c>
      <c r="E43" s="34" t="s">
        <v>1</v>
      </c>
      <c r="F43" s="35">
        <v>44960</v>
      </c>
      <c r="G43" s="44" t="s">
        <v>15</v>
      </c>
      <c r="H43" s="245">
        <f>'Men''s Master 2'!C43</f>
        <v>160</v>
      </c>
    </row>
    <row r="44" spans="1:8" ht="15" customHeight="1" x14ac:dyDescent="0.2">
      <c r="A44" s="210"/>
      <c r="B44" s="43" t="s">
        <v>13</v>
      </c>
      <c r="C44" s="33">
        <v>195</v>
      </c>
      <c r="D44" s="69" t="s">
        <v>70</v>
      </c>
      <c r="E44" s="34" t="s">
        <v>1</v>
      </c>
      <c r="F44" s="35">
        <v>45149</v>
      </c>
      <c r="G44" s="44" t="s">
        <v>31</v>
      </c>
      <c r="H44" s="245">
        <f>'Men''s Master 2'!C44</f>
        <v>242.5</v>
      </c>
    </row>
    <row r="45" spans="1:8" ht="15" customHeight="1" thickBot="1" x14ac:dyDescent="0.25">
      <c r="A45" s="211"/>
      <c r="B45" s="45" t="s">
        <v>14</v>
      </c>
      <c r="C45" s="46">
        <v>455</v>
      </c>
      <c r="D45" s="75" t="s">
        <v>70</v>
      </c>
      <c r="E45" s="48" t="s">
        <v>1</v>
      </c>
      <c r="F45" s="49">
        <v>45149</v>
      </c>
      <c r="G45" s="50" t="s">
        <v>31</v>
      </c>
      <c r="H45" s="245">
        <f>'Men''s Master 2'!C45</f>
        <v>610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386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237">
        <v>59</v>
      </c>
      <c r="B53" s="37" t="s">
        <v>11</v>
      </c>
      <c r="C53" s="225" t="s">
        <v>12</v>
      </c>
      <c r="D53" s="225"/>
      <c r="E53" s="225"/>
      <c r="F53" s="225"/>
      <c r="G53" s="226"/>
      <c r="H53" s="245" t="str">
        <f>'Men''s Master 2'!C53</f>
        <v>No Records to date</v>
      </c>
    </row>
    <row r="54" spans="1:8" ht="15" customHeight="1" x14ac:dyDescent="0.2">
      <c r="A54" s="238"/>
      <c r="B54" s="43" t="s">
        <v>297</v>
      </c>
      <c r="C54" s="227" t="s">
        <v>12</v>
      </c>
      <c r="D54" s="227"/>
      <c r="E54" s="227"/>
      <c r="F54" s="227"/>
      <c r="G54" s="228"/>
      <c r="H54" s="245" t="str">
        <f>'Men''s Master 2'!C54</f>
        <v>No Records to date</v>
      </c>
    </row>
    <row r="55" spans="1:8" ht="15" customHeight="1" x14ac:dyDescent="0.2">
      <c r="A55" s="238"/>
      <c r="B55" s="43" t="s">
        <v>13</v>
      </c>
      <c r="C55" s="227" t="s">
        <v>12</v>
      </c>
      <c r="D55" s="227"/>
      <c r="E55" s="227"/>
      <c r="F55" s="227"/>
      <c r="G55" s="228"/>
      <c r="H55" s="245" t="str">
        <f>'Men''s Master 2'!C55</f>
        <v>No Records to date</v>
      </c>
    </row>
    <row r="56" spans="1:8" ht="15" customHeight="1" thickBot="1" x14ac:dyDescent="0.25">
      <c r="A56" s="239"/>
      <c r="B56" s="45" t="s">
        <v>14</v>
      </c>
      <c r="C56" s="229" t="s">
        <v>12</v>
      </c>
      <c r="D56" s="229"/>
      <c r="E56" s="229"/>
      <c r="F56" s="229"/>
      <c r="G56" s="230"/>
      <c r="H56" s="245" t="str">
        <f>'Men''s Master 2'!C56</f>
        <v>No Records to date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237">
        <v>66</v>
      </c>
      <c r="B58" s="37" t="s">
        <v>11</v>
      </c>
      <c r="C58" s="225" t="s">
        <v>12</v>
      </c>
      <c r="D58" s="225"/>
      <c r="E58" s="225"/>
      <c r="F58" s="225"/>
      <c r="G58" s="226"/>
      <c r="H58" s="245">
        <f>'Men''s Master 2'!C58</f>
        <v>155</v>
      </c>
    </row>
    <row r="59" spans="1:8" ht="15" customHeight="1" x14ac:dyDescent="0.2">
      <c r="A59" s="238"/>
      <c r="B59" s="43" t="s">
        <v>297</v>
      </c>
      <c r="C59" s="227" t="s">
        <v>12</v>
      </c>
      <c r="D59" s="227"/>
      <c r="E59" s="227"/>
      <c r="F59" s="227"/>
      <c r="G59" s="228"/>
      <c r="H59" s="245">
        <f>'Men''s Master 2'!C59</f>
        <v>98</v>
      </c>
    </row>
    <row r="60" spans="1:8" ht="15" customHeight="1" x14ac:dyDescent="0.2">
      <c r="A60" s="238"/>
      <c r="B60" s="43" t="s">
        <v>13</v>
      </c>
      <c r="C60" s="227" t="s">
        <v>12</v>
      </c>
      <c r="D60" s="227"/>
      <c r="E60" s="227"/>
      <c r="F60" s="227"/>
      <c r="G60" s="228"/>
      <c r="H60" s="245">
        <f>'Men''s Master 2'!C60</f>
        <v>202.5</v>
      </c>
    </row>
    <row r="61" spans="1:8" ht="15" customHeight="1" thickBot="1" x14ac:dyDescent="0.25">
      <c r="A61" s="239"/>
      <c r="B61" s="45" t="s">
        <v>14</v>
      </c>
      <c r="C61" s="229" t="s">
        <v>12</v>
      </c>
      <c r="D61" s="229"/>
      <c r="E61" s="229"/>
      <c r="F61" s="229"/>
      <c r="G61" s="230"/>
      <c r="H61" s="245">
        <f>'Men''s Master 2'!C61</f>
        <v>445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237">
        <v>74</v>
      </c>
      <c r="B63" s="37" t="s">
        <v>11</v>
      </c>
      <c r="C63" s="225" t="s">
        <v>12</v>
      </c>
      <c r="D63" s="225"/>
      <c r="E63" s="225"/>
      <c r="F63" s="225"/>
      <c r="G63" s="226"/>
      <c r="H63" s="245">
        <f>'Men''s Master 2'!C63</f>
        <v>157.5</v>
      </c>
    </row>
    <row r="64" spans="1:8" ht="15" customHeight="1" x14ac:dyDescent="0.2">
      <c r="A64" s="238"/>
      <c r="B64" s="43" t="s">
        <v>297</v>
      </c>
      <c r="C64" s="227" t="s">
        <v>12</v>
      </c>
      <c r="D64" s="227"/>
      <c r="E64" s="227"/>
      <c r="F64" s="227"/>
      <c r="G64" s="228"/>
      <c r="H64" s="245">
        <f>'Men''s Master 2'!C64</f>
        <v>115</v>
      </c>
    </row>
    <row r="65" spans="1:8" ht="15" customHeight="1" x14ac:dyDescent="0.2">
      <c r="A65" s="238"/>
      <c r="B65" s="43" t="s">
        <v>13</v>
      </c>
      <c r="C65" s="227" t="s">
        <v>12</v>
      </c>
      <c r="D65" s="227"/>
      <c r="E65" s="227"/>
      <c r="F65" s="227"/>
      <c r="G65" s="228"/>
      <c r="H65" s="245">
        <f>'Men''s Master 2'!C65</f>
        <v>200</v>
      </c>
    </row>
    <row r="66" spans="1:8" ht="15" customHeight="1" thickBot="1" x14ac:dyDescent="0.25">
      <c r="A66" s="239"/>
      <c r="B66" s="45" t="s">
        <v>14</v>
      </c>
      <c r="C66" s="229" t="s">
        <v>12</v>
      </c>
      <c r="D66" s="229"/>
      <c r="E66" s="229"/>
      <c r="F66" s="229"/>
      <c r="G66" s="230"/>
      <c r="H66" s="245">
        <f>'Men''s Master 2'!C66</f>
        <v>467.5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237">
        <v>83</v>
      </c>
      <c r="B68" s="37" t="s">
        <v>11</v>
      </c>
      <c r="C68" s="225" t="s">
        <v>12</v>
      </c>
      <c r="D68" s="225"/>
      <c r="E68" s="225"/>
      <c r="F68" s="225"/>
      <c r="G68" s="226"/>
      <c r="H68" s="245">
        <f>'Men''s Master 2'!C68</f>
        <v>185</v>
      </c>
    </row>
    <row r="69" spans="1:8" ht="15" customHeight="1" x14ac:dyDescent="0.2">
      <c r="A69" s="238"/>
      <c r="B69" s="43" t="s">
        <v>297</v>
      </c>
      <c r="C69" s="227" t="s">
        <v>12</v>
      </c>
      <c r="D69" s="227"/>
      <c r="E69" s="227"/>
      <c r="F69" s="227"/>
      <c r="G69" s="228"/>
      <c r="H69" s="245">
        <f>'Men''s Master 2'!C69</f>
        <v>142.5</v>
      </c>
    </row>
    <row r="70" spans="1:8" ht="15" customHeight="1" x14ac:dyDescent="0.2">
      <c r="A70" s="238"/>
      <c r="B70" s="43" t="s">
        <v>13</v>
      </c>
      <c r="C70" s="227" t="s">
        <v>12</v>
      </c>
      <c r="D70" s="227"/>
      <c r="E70" s="227"/>
      <c r="F70" s="227"/>
      <c r="G70" s="228"/>
      <c r="H70" s="245">
        <f>'Men''s Master 2'!C70</f>
        <v>200</v>
      </c>
    </row>
    <row r="71" spans="1:8" ht="15" customHeight="1" thickBot="1" x14ac:dyDescent="0.25">
      <c r="A71" s="239"/>
      <c r="B71" s="45" t="s">
        <v>14</v>
      </c>
      <c r="C71" s="229" t="s">
        <v>12</v>
      </c>
      <c r="D71" s="229"/>
      <c r="E71" s="229"/>
      <c r="F71" s="229"/>
      <c r="G71" s="230"/>
      <c r="H71" s="245">
        <f>'Men''s Master 2'!C71</f>
        <v>517.5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237">
        <v>93</v>
      </c>
      <c r="B73" s="37" t="s">
        <v>11</v>
      </c>
      <c r="C73" s="38">
        <v>180</v>
      </c>
      <c r="D73" s="73" t="s">
        <v>133</v>
      </c>
      <c r="E73" s="40" t="s">
        <v>1</v>
      </c>
      <c r="F73" s="66">
        <v>40944</v>
      </c>
      <c r="G73" s="42" t="s">
        <v>15</v>
      </c>
      <c r="H73" s="245">
        <f>'Men''s Master 2'!C73</f>
        <v>272.5</v>
      </c>
    </row>
    <row r="74" spans="1:8" ht="15" customHeight="1" x14ac:dyDescent="0.2">
      <c r="A74" s="238"/>
      <c r="B74" s="43" t="s">
        <v>297</v>
      </c>
      <c r="C74" s="33">
        <v>142.5</v>
      </c>
      <c r="D74" s="69" t="s">
        <v>133</v>
      </c>
      <c r="E74" s="34" t="s">
        <v>3</v>
      </c>
      <c r="F74" s="70" t="s">
        <v>326</v>
      </c>
      <c r="G74" s="44" t="s">
        <v>23</v>
      </c>
      <c r="H74" s="245">
        <f>'Men''s Master 2'!C74</f>
        <v>177.5</v>
      </c>
    </row>
    <row r="75" spans="1:8" ht="15" customHeight="1" x14ac:dyDescent="0.2">
      <c r="A75" s="238"/>
      <c r="B75" s="43" t="s">
        <v>13</v>
      </c>
      <c r="C75" s="33">
        <v>225</v>
      </c>
      <c r="D75" s="69" t="s">
        <v>130</v>
      </c>
      <c r="E75" s="34" t="s">
        <v>3</v>
      </c>
      <c r="F75" s="70" t="s">
        <v>347</v>
      </c>
      <c r="G75" s="44" t="s">
        <v>15</v>
      </c>
      <c r="H75" s="245">
        <f>'Men''s Master 2'!C75</f>
        <v>240</v>
      </c>
    </row>
    <row r="76" spans="1:8" ht="15" customHeight="1" thickBot="1" x14ac:dyDescent="0.25">
      <c r="A76" s="239"/>
      <c r="B76" s="45" t="s">
        <v>14</v>
      </c>
      <c r="C76" s="46">
        <v>500</v>
      </c>
      <c r="D76" s="75" t="s">
        <v>130</v>
      </c>
      <c r="E76" s="48" t="s">
        <v>3</v>
      </c>
      <c r="F76" s="76" t="s">
        <v>347</v>
      </c>
      <c r="G76" s="50" t="s">
        <v>15</v>
      </c>
      <c r="H76" s="245">
        <f>'Men''s Master 2'!C76</f>
        <v>690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237">
        <v>105</v>
      </c>
      <c r="B78" s="37" t="s">
        <v>11</v>
      </c>
      <c r="C78" s="38">
        <v>190</v>
      </c>
      <c r="D78" s="73" t="s">
        <v>133</v>
      </c>
      <c r="E78" s="40" t="s">
        <v>3</v>
      </c>
      <c r="F78" s="74" t="s">
        <v>348</v>
      </c>
      <c r="G78" s="42" t="s">
        <v>17</v>
      </c>
      <c r="H78" s="245">
        <f>'Men''s Master 2'!C78</f>
        <v>215</v>
      </c>
    </row>
    <row r="79" spans="1:8" ht="15" customHeight="1" x14ac:dyDescent="0.2">
      <c r="A79" s="238"/>
      <c r="B79" s="43" t="s">
        <v>297</v>
      </c>
      <c r="C79" s="33">
        <v>160</v>
      </c>
      <c r="D79" s="69" t="s">
        <v>133</v>
      </c>
      <c r="E79" s="34" t="s">
        <v>3</v>
      </c>
      <c r="F79" s="70" t="s">
        <v>349</v>
      </c>
      <c r="G79" s="44" t="s">
        <v>15</v>
      </c>
      <c r="H79" s="245">
        <f>'Men''s Master 2'!C79</f>
        <v>157.5</v>
      </c>
    </row>
    <row r="80" spans="1:8" ht="15" customHeight="1" x14ac:dyDescent="0.2">
      <c r="A80" s="238"/>
      <c r="B80" s="43" t="s">
        <v>13</v>
      </c>
      <c r="C80" s="33">
        <v>200</v>
      </c>
      <c r="D80" s="69" t="s">
        <v>130</v>
      </c>
      <c r="E80" s="34" t="s">
        <v>3</v>
      </c>
      <c r="F80" s="70" t="s">
        <v>326</v>
      </c>
      <c r="G80" s="44" t="s">
        <v>23</v>
      </c>
      <c r="H80" s="245">
        <f>'Men''s Master 2'!C80</f>
        <v>242.5</v>
      </c>
    </row>
    <row r="81" spans="1:8" ht="15" customHeight="1" thickBot="1" x14ac:dyDescent="0.25">
      <c r="A81" s="239"/>
      <c r="B81" s="45" t="s">
        <v>14</v>
      </c>
      <c r="C81" s="46">
        <v>510</v>
      </c>
      <c r="D81" s="75" t="s">
        <v>133</v>
      </c>
      <c r="E81" s="48" t="s">
        <v>3</v>
      </c>
      <c r="F81" s="76" t="s">
        <v>348</v>
      </c>
      <c r="G81" s="50" t="s">
        <v>17</v>
      </c>
      <c r="H81" s="245">
        <f>'Men''s Master 2'!C81</f>
        <v>612.5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237">
        <v>120</v>
      </c>
      <c r="B83" s="37" t="s">
        <v>11</v>
      </c>
      <c r="C83" s="225" t="s">
        <v>12</v>
      </c>
      <c r="D83" s="225"/>
      <c r="E83" s="225"/>
      <c r="F83" s="225"/>
      <c r="G83" s="226"/>
      <c r="H83" s="245">
        <f>'Men''s Master 2'!C83</f>
        <v>230</v>
      </c>
    </row>
    <row r="84" spans="1:8" ht="15" customHeight="1" x14ac:dyDescent="0.2">
      <c r="A84" s="238"/>
      <c r="B84" s="43" t="s">
        <v>297</v>
      </c>
      <c r="C84" s="227" t="s">
        <v>12</v>
      </c>
      <c r="D84" s="227"/>
      <c r="E84" s="227"/>
      <c r="F84" s="227"/>
      <c r="G84" s="228"/>
      <c r="H84" s="245">
        <f>'Men''s Master 2'!C84</f>
        <v>175</v>
      </c>
    </row>
    <row r="85" spans="1:8" ht="15" customHeight="1" x14ac:dyDescent="0.2">
      <c r="A85" s="238"/>
      <c r="B85" s="43" t="s">
        <v>13</v>
      </c>
      <c r="C85" s="227" t="s">
        <v>12</v>
      </c>
      <c r="D85" s="227"/>
      <c r="E85" s="227"/>
      <c r="F85" s="227"/>
      <c r="G85" s="228"/>
      <c r="H85" s="245">
        <f>'Men''s Master 2'!C85</f>
        <v>250</v>
      </c>
    </row>
    <row r="86" spans="1:8" ht="15" customHeight="1" thickBot="1" x14ac:dyDescent="0.25">
      <c r="A86" s="239"/>
      <c r="B86" s="45" t="s">
        <v>14</v>
      </c>
      <c r="C86" s="229" t="s">
        <v>12</v>
      </c>
      <c r="D86" s="229"/>
      <c r="E86" s="229"/>
      <c r="F86" s="229"/>
      <c r="G86" s="230"/>
      <c r="H86" s="245">
        <f>'Men''s Master 2'!C86</f>
        <v>655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237" t="s">
        <v>151</v>
      </c>
      <c r="B88" s="37" t="s">
        <v>11</v>
      </c>
      <c r="C88" s="225" t="s">
        <v>12</v>
      </c>
      <c r="D88" s="225"/>
      <c r="E88" s="225"/>
      <c r="F88" s="225"/>
      <c r="G88" s="226"/>
      <c r="H88" s="245">
        <f>'Men''s Master 2'!C88</f>
        <v>270</v>
      </c>
    </row>
    <row r="89" spans="1:8" ht="15" customHeight="1" x14ac:dyDescent="0.2">
      <c r="A89" s="238"/>
      <c r="B89" s="43" t="s">
        <v>297</v>
      </c>
      <c r="C89" s="227" t="s">
        <v>12</v>
      </c>
      <c r="D89" s="227"/>
      <c r="E89" s="227"/>
      <c r="F89" s="227"/>
      <c r="G89" s="228"/>
      <c r="H89" s="245">
        <f>'Men''s Master 2'!C89</f>
        <v>177.5</v>
      </c>
    </row>
    <row r="90" spans="1:8" ht="15" customHeight="1" x14ac:dyDescent="0.2">
      <c r="A90" s="238"/>
      <c r="B90" s="43" t="s">
        <v>13</v>
      </c>
      <c r="C90" s="227" t="s">
        <v>12</v>
      </c>
      <c r="D90" s="227"/>
      <c r="E90" s="227"/>
      <c r="F90" s="227"/>
      <c r="G90" s="228"/>
      <c r="H90" s="245">
        <f>'Men''s Master 2'!C90</f>
        <v>240</v>
      </c>
    </row>
    <row r="91" spans="1:8" ht="15" customHeight="1" thickBot="1" x14ac:dyDescent="0.25">
      <c r="A91" s="239"/>
      <c r="B91" s="45" t="s">
        <v>14</v>
      </c>
      <c r="C91" s="229" t="s">
        <v>12</v>
      </c>
      <c r="D91" s="229"/>
      <c r="E91" s="229"/>
      <c r="F91" s="229"/>
      <c r="G91" s="230"/>
      <c r="H91" s="245">
        <f>'Men''s Master 2'!C91</f>
        <v>682.5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386</v>
      </c>
      <c r="B93" s="204"/>
      <c r="C93" s="204"/>
      <c r="D93" s="204"/>
      <c r="E93" s="204"/>
      <c r="F93" s="204"/>
      <c r="G93" s="205"/>
    </row>
    <row r="94" spans="1:8" ht="15" customHeight="1" thickBot="1" x14ac:dyDescent="0.25">
      <c r="A94" s="178" t="s">
        <v>377</v>
      </c>
      <c r="B94" s="179"/>
      <c r="C94" s="179"/>
      <c r="D94" s="179"/>
      <c r="E94" s="179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59</v>
      </c>
      <c r="B99" s="157" t="s">
        <v>404</v>
      </c>
      <c r="C99" s="158">
        <v>32.5</v>
      </c>
      <c r="D99" s="159" t="s">
        <v>397</v>
      </c>
      <c r="E99" s="160" t="s">
        <v>1</v>
      </c>
      <c r="F99" s="161">
        <v>45367</v>
      </c>
      <c r="G99" s="162" t="s">
        <v>15</v>
      </c>
      <c r="H99" s="245">
        <f>'Men''s Master 2'!C99</f>
        <v>32.5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 t="str">
        <f>'Men''s Master 2'!C101</f>
        <v>No Records to date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66</v>
      </c>
      <c r="B103" s="81" t="s">
        <v>404</v>
      </c>
      <c r="C103" s="225" t="s">
        <v>12</v>
      </c>
      <c r="D103" s="225"/>
      <c r="E103" s="225"/>
      <c r="F103" s="225"/>
      <c r="G103" s="226"/>
      <c r="H103" s="245">
        <f>'Men''s Master 2'!C103</f>
        <v>97.5</v>
      </c>
    </row>
    <row r="104" spans="1:8" ht="15" customHeight="1" x14ac:dyDescent="0.2">
      <c r="A104" s="210"/>
      <c r="B104" s="218"/>
      <c r="C104" s="219"/>
      <c r="D104" s="219"/>
      <c r="E104" s="219"/>
      <c r="F104" s="219"/>
      <c r="G104" s="220"/>
    </row>
    <row r="105" spans="1:8" ht="15" customHeight="1" thickBot="1" x14ac:dyDescent="0.25">
      <c r="A105" s="211"/>
      <c r="B105" s="82" t="s">
        <v>10</v>
      </c>
      <c r="C105" s="229" t="s">
        <v>12</v>
      </c>
      <c r="D105" s="229"/>
      <c r="E105" s="229"/>
      <c r="F105" s="229"/>
      <c r="G105" s="230"/>
      <c r="H105" s="245">
        <f>'Men''s Master 2'!C105</f>
        <v>92.5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74</v>
      </c>
      <c r="B107" s="81" t="s">
        <v>404</v>
      </c>
      <c r="C107" s="225" t="s">
        <v>12</v>
      </c>
      <c r="D107" s="225"/>
      <c r="E107" s="225"/>
      <c r="F107" s="225"/>
      <c r="G107" s="226"/>
      <c r="H107" s="245">
        <f>'Men''s Master 2'!C107</f>
        <v>115</v>
      </c>
    </row>
    <row r="108" spans="1:8" ht="15" customHeight="1" x14ac:dyDescent="0.2">
      <c r="A108" s="210"/>
      <c r="B108" s="218"/>
      <c r="C108" s="219"/>
      <c r="D108" s="219"/>
      <c r="E108" s="219"/>
      <c r="F108" s="219"/>
      <c r="G108" s="220"/>
    </row>
    <row r="109" spans="1:8" ht="15" customHeight="1" thickBot="1" x14ac:dyDescent="0.25">
      <c r="A109" s="211"/>
      <c r="B109" s="82" t="s">
        <v>10</v>
      </c>
      <c r="C109" s="229" t="s">
        <v>12</v>
      </c>
      <c r="D109" s="229"/>
      <c r="E109" s="229"/>
      <c r="F109" s="229"/>
      <c r="G109" s="230"/>
      <c r="H109" s="245">
        <f>'Men''s Master 2'!C109</f>
        <v>115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83</v>
      </c>
      <c r="B111" s="81" t="s">
        <v>404</v>
      </c>
      <c r="C111" s="225" t="s">
        <v>12</v>
      </c>
      <c r="D111" s="225"/>
      <c r="E111" s="225"/>
      <c r="F111" s="225"/>
      <c r="G111" s="226"/>
      <c r="H111" s="245">
        <f>'Men''s Master 2'!C111</f>
        <v>145</v>
      </c>
    </row>
    <row r="112" spans="1:8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8" ht="15" customHeight="1" thickBot="1" x14ac:dyDescent="0.25">
      <c r="A113" s="211"/>
      <c r="B113" s="82" t="s">
        <v>10</v>
      </c>
      <c r="C113" s="229" t="s">
        <v>12</v>
      </c>
      <c r="D113" s="229"/>
      <c r="E113" s="229"/>
      <c r="F113" s="229"/>
      <c r="G113" s="230"/>
      <c r="H113" s="245">
        <f>'Men''s Master 2'!C113</f>
        <v>145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93</v>
      </c>
      <c r="B115" s="81" t="s">
        <v>404</v>
      </c>
      <c r="C115" s="38">
        <v>95</v>
      </c>
      <c r="D115" s="73" t="s">
        <v>209</v>
      </c>
      <c r="E115" s="40" t="s">
        <v>1</v>
      </c>
      <c r="F115" s="41">
        <v>43064</v>
      </c>
      <c r="G115" s="42" t="s">
        <v>15</v>
      </c>
      <c r="H115" s="245">
        <f>'Men''s Master 2'!C115</f>
        <v>140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46">
        <v>142.5</v>
      </c>
      <c r="D117" s="75" t="s">
        <v>133</v>
      </c>
      <c r="E117" s="48" t="s">
        <v>3</v>
      </c>
      <c r="F117" s="76" t="s">
        <v>326</v>
      </c>
      <c r="G117" s="50" t="s">
        <v>23</v>
      </c>
      <c r="H117" s="245">
        <f>'Men''s Master 2'!C117</f>
        <v>177.5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105</v>
      </c>
      <c r="B119" s="81" t="s">
        <v>404</v>
      </c>
      <c r="C119" s="225" t="s">
        <v>12</v>
      </c>
      <c r="D119" s="225"/>
      <c r="E119" s="225"/>
      <c r="F119" s="225"/>
      <c r="G119" s="226"/>
      <c r="H119" s="245">
        <f>'Men''s Master 2'!C119</f>
        <v>135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46">
        <v>160</v>
      </c>
      <c r="D121" s="75" t="s">
        <v>133</v>
      </c>
      <c r="E121" s="48" t="s">
        <v>3</v>
      </c>
      <c r="F121" s="76" t="s">
        <v>349</v>
      </c>
      <c r="G121" s="50" t="s">
        <v>15</v>
      </c>
      <c r="H121" s="245">
        <f>'Men''s Master 2'!C121</f>
        <v>167.5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120</v>
      </c>
      <c r="B123" s="81" t="s">
        <v>404</v>
      </c>
      <c r="C123" s="225" t="s">
        <v>12</v>
      </c>
      <c r="D123" s="225"/>
      <c r="E123" s="225"/>
      <c r="F123" s="225"/>
      <c r="G123" s="226"/>
      <c r="H123" s="245">
        <f>'Men''s Master 2'!C123</f>
        <v>115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229" t="s">
        <v>12</v>
      </c>
      <c r="D125" s="229"/>
      <c r="E125" s="229"/>
      <c r="F125" s="229"/>
      <c r="G125" s="230"/>
      <c r="H125" s="245">
        <f>'Men''s Master 2'!C125</f>
        <v>180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151</v>
      </c>
      <c r="B127" s="81" t="s">
        <v>404</v>
      </c>
      <c r="C127" s="225" t="s">
        <v>12</v>
      </c>
      <c r="D127" s="225"/>
      <c r="E127" s="225"/>
      <c r="F127" s="225"/>
      <c r="G127" s="226"/>
      <c r="H127" s="245">
        <f>'Men''s Master 2'!C127</f>
        <v>242.5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229" t="s">
        <v>12</v>
      </c>
      <c r="D129" s="229"/>
      <c r="E129" s="229"/>
      <c r="F129" s="229"/>
      <c r="G129" s="230"/>
      <c r="H129" s="245">
        <f>'Men''s Master 2'!C129</f>
        <v>242.5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30" t="s">
        <v>0</v>
      </c>
      <c r="E131" s="83" t="s">
        <v>1</v>
      </c>
      <c r="F131" s="31" t="s">
        <v>365</v>
      </c>
      <c r="G131" s="24"/>
    </row>
    <row r="132" spans="1:8" ht="15" customHeight="1" thickBot="1" x14ac:dyDescent="0.25">
      <c r="A132" s="216"/>
      <c r="B132" s="216"/>
      <c r="C132" s="217"/>
      <c r="D132" s="25" t="s">
        <v>2</v>
      </c>
      <c r="E132" s="84" t="s">
        <v>3</v>
      </c>
      <c r="F132" s="26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roqs24mUzNca7J02QU8QjddBpq5eppPg3SiJMjHeAdbiQXZmGj4A9trRUhNA/hs+89Y4X3u46aQDpTikCeOlNA==" saltValue="i7Cf/DsXZzgQbjZzrsl5Bw==" spinCount="100000" sheet="1" objects="1" scenarios="1" selectLockedCells="1" selectUnlockedCells="1"/>
  <mergeCells count="139">
    <mergeCell ref="A6:G6"/>
    <mergeCell ref="A7:A10"/>
    <mergeCell ref="C7:G7"/>
    <mergeCell ref="C8:G8"/>
    <mergeCell ref="C9:G9"/>
    <mergeCell ref="C10:G10"/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11:G11"/>
    <mergeCell ref="A12:A15"/>
    <mergeCell ref="A16:G16"/>
    <mergeCell ref="A17:A20"/>
    <mergeCell ref="A21:G21"/>
    <mergeCell ref="C17:G17"/>
    <mergeCell ref="C18:G18"/>
    <mergeCell ref="C19:G19"/>
    <mergeCell ref="C20:G20"/>
    <mergeCell ref="A22:A25"/>
    <mergeCell ref="A26:G26"/>
    <mergeCell ref="A27:A30"/>
    <mergeCell ref="A31:G31"/>
    <mergeCell ref="A32:A35"/>
    <mergeCell ref="C32:G32"/>
    <mergeCell ref="C33:G33"/>
    <mergeCell ref="C34:G34"/>
    <mergeCell ref="C35:G35"/>
    <mergeCell ref="A36:G36"/>
    <mergeCell ref="A37:A40"/>
    <mergeCell ref="A41:G41"/>
    <mergeCell ref="A42:A45"/>
    <mergeCell ref="A46:G46"/>
    <mergeCell ref="C37:G37"/>
    <mergeCell ref="C38:G38"/>
    <mergeCell ref="C39:G39"/>
    <mergeCell ref="C40:G40"/>
    <mergeCell ref="A52:G52"/>
    <mergeCell ref="A53:A56"/>
    <mergeCell ref="C53:G53"/>
    <mergeCell ref="C54:G54"/>
    <mergeCell ref="C55:G55"/>
    <mergeCell ref="C56:G56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A57:G57"/>
    <mergeCell ref="A58:A61"/>
    <mergeCell ref="A62:G62"/>
    <mergeCell ref="A63:A66"/>
    <mergeCell ref="A67:G67"/>
    <mergeCell ref="C58:G58"/>
    <mergeCell ref="C59:G59"/>
    <mergeCell ref="C60:G60"/>
    <mergeCell ref="C61:G61"/>
    <mergeCell ref="C63:G63"/>
    <mergeCell ref="C64:G64"/>
    <mergeCell ref="C65:G65"/>
    <mergeCell ref="C66:G66"/>
    <mergeCell ref="A68:A71"/>
    <mergeCell ref="A72:G72"/>
    <mergeCell ref="A73:A76"/>
    <mergeCell ref="A77:G77"/>
    <mergeCell ref="A78:A81"/>
    <mergeCell ref="C68:G68"/>
    <mergeCell ref="C69:G69"/>
    <mergeCell ref="C70:G70"/>
    <mergeCell ref="C71:G71"/>
    <mergeCell ref="A82:G82"/>
    <mergeCell ref="A83:A86"/>
    <mergeCell ref="A87:G87"/>
    <mergeCell ref="A88:A91"/>
    <mergeCell ref="A92:G92"/>
    <mergeCell ref="C83:G83"/>
    <mergeCell ref="C84:G84"/>
    <mergeCell ref="C85:G85"/>
    <mergeCell ref="C86:G86"/>
    <mergeCell ref="C88:G88"/>
    <mergeCell ref="C89:G89"/>
    <mergeCell ref="C90:G90"/>
    <mergeCell ref="C91:G91"/>
    <mergeCell ref="A98:G98"/>
    <mergeCell ref="A99:A101"/>
    <mergeCell ref="B100:G100"/>
    <mergeCell ref="C101:G101"/>
    <mergeCell ref="A102:G102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110:G110"/>
    <mergeCell ref="A111:A113"/>
    <mergeCell ref="B112:G112"/>
    <mergeCell ref="A114:G114"/>
    <mergeCell ref="A115:A117"/>
    <mergeCell ref="B116:G116"/>
    <mergeCell ref="C113:G113"/>
    <mergeCell ref="C111:G111"/>
    <mergeCell ref="A103:A105"/>
    <mergeCell ref="B104:G104"/>
    <mergeCell ref="A106:G106"/>
    <mergeCell ref="A107:A109"/>
    <mergeCell ref="B108:G108"/>
    <mergeCell ref="C105:G105"/>
    <mergeCell ref="C109:G109"/>
    <mergeCell ref="C103:G103"/>
    <mergeCell ref="C107:G107"/>
    <mergeCell ref="A126:G126"/>
    <mergeCell ref="A127:A129"/>
    <mergeCell ref="B128:G128"/>
    <mergeCell ref="A130:G130"/>
    <mergeCell ref="A131:C132"/>
    <mergeCell ref="C127:G127"/>
    <mergeCell ref="C129:G129"/>
    <mergeCell ref="A118:G118"/>
    <mergeCell ref="A119:A121"/>
    <mergeCell ref="B120:G120"/>
    <mergeCell ref="A122:G122"/>
    <mergeCell ref="A123:A125"/>
    <mergeCell ref="B124:G124"/>
    <mergeCell ref="C119:G119"/>
    <mergeCell ref="C123:G123"/>
    <mergeCell ref="C125:G125"/>
  </mergeCells>
  <conditionalFormatting sqref="E101">
    <cfRule type="cellIs" dxfId="133" priority="12" stopIfTrue="1" operator="equal">
      <formula>"PS"</formula>
    </cfRule>
  </conditionalFormatting>
  <conditionalFormatting sqref="E103">
    <cfRule type="cellIs" dxfId="132" priority="8" stopIfTrue="1" operator="equal">
      <formula>"PS"</formula>
    </cfRule>
  </conditionalFormatting>
  <conditionalFormatting sqref="E105">
    <cfRule type="cellIs" dxfId="131" priority="11" stopIfTrue="1" operator="equal">
      <formula>"PS"</formula>
    </cfRule>
  </conditionalFormatting>
  <conditionalFormatting sqref="E107">
    <cfRule type="cellIs" dxfId="130" priority="7" stopIfTrue="1" operator="equal">
      <formula>"PS"</formula>
    </cfRule>
  </conditionalFormatting>
  <conditionalFormatting sqref="E109">
    <cfRule type="cellIs" dxfId="129" priority="10" stopIfTrue="1" operator="equal">
      <formula>"PS"</formula>
    </cfRule>
  </conditionalFormatting>
  <conditionalFormatting sqref="E111">
    <cfRule type="cellIs" dxfId="128" priority="6" stopIfTrue="1" operator="equal">
      <formula>"PS"</formula>
    </cfRule>
  </conditionalFormatting>
  <conditionalFormatting sqref="E113">
    <cfRule type="cellIs" dxfId="127" priority="9" stopIfTrue="1" operator="equal">
      <formula>"PS"</formula>
    </cfRule>
  </conditionalFormatting>
  <conditionalFormatting sqref="E119">
    <cfRule type="cellIs" dxfId="126" priority="5" stopIfTrue="1" operator="equal">
      <formula>"PS"</formula>
    </cfRule>
  </conditionalFormatting>
  <conditionalFormatting sqref="E123">
    <cfRule type="cellIs" dxfId="125" priority="3" stopIfTrue="1" operator="equal">
      <formula>"PS"</formula>
    </cfRule>
  </conditionalFormatting>
  <conditionalFormatting sqref="E125">
    <cfRule type="cellIs" dxfId="124" priority="4" stopIfTrue="1" operator="equal">
      <formula>"PS"</formula>
    </cfRule>
  </conditionalFormatting>
  <conditionalFormatting sqref="E127">
    <cfRule type="cellIs" dxfId="123" priority="1" stopIfTrue="1" operator="equal">
      <formula>"PS"</formula>
    </cfRule>
  </conditionalFormatting>
  <conditionalFormatting sqref="E129">
    <cfRule type="cellIs" dxfId="122" priority="2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2670-A0C7-4A28-A6F3-C57FF07C554E}">
  <sheetPr>
    <pageSetUpPr fitToPage="1"/>
  </sheetPr>
  <dimension ref="A1:I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10" max="16384" width="9" style="9"/>
  </cols>
  <sheetData>
    <row r="1" spans="1:8" ht="15" customHeight="1" thickBot="1" x14ac:dyDescent="0.25">
      <c r="A1" s="203" t="s">
        <v>387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180">
        <v>47</v>
      </c>
      <c r="B7" s="37" t="s">
        <v>11</v>
      </c>
      <c r="C7" s="225" t="s">
        <v>12</v>
      </c>
      <c r="D7" s="225"/>
      <c r="E7" s="225"/>
      <c r="F7" s="225"/>
      <c r="G7" s="226"/>
      <c r="H7" s="245" t="str">
        <f>'Women''s Master 2'!C7</f>
        <v>No Records to date</v>
      </c>
    </row>
    <row r="8" spans="1:8" ht="15" customHeight="1" x14ac:dyDescent="0.2">
      <c r="A8" s="181"/>
      <c r="B8" s="43" t="s">
        <v>297</v>
      </c>
      <c r="C8" s="227" t="s">
        <v>12</v>
      </c>
      <c r="D8" s="227"/>
      <c r="E8" s="227"/>
      <c r="F8" s="227"/>
      <c r="G8" s="228"/>
      <c r="H8" s="245" t="str">
        <f>'Women''s Master 2'!C8</f>
        <v>No Records to date</v>
      </c>
    </row>
    <row r="9" spans="1:8" ht="15" customHeight="1" x14ac:dyDescent="0.2">
      <c r="A9" s="181"/>
      <c r="B9" s="43" t="s">
        <v>13</v>
      </c>
      <c r="C9" s="227" t="s">
        <v>12</v>
      </c>
      <c r="D9" s="227"/>
      <c r="E9" s="227"/>
      <c r="F9" s="227"/>
      <c r="G9" s="228"/>
      <c r="H9" s="245" t="str">
        <f>'Women''s Master 2'!C9</f>
        <v>No Records to date</v>
      </c>
    </row>
    <row r="10" spans="1:8" ht="15" customHeight="1" thickBot="1" x14ac:dyDescent="0.25">
      <c r="A10" s="182"/>
      <c r="B10" s="45" t="s">
        <v>14</v>
      </c>
      <c r="C10" s="229" t="s">
        <v>12</v>
      </c>
      <c r="D10" s="229"/>
      <c r="E10" s="229"/>
      <c r="F10" s="229"/>
      <c r="G10" s="230"/>
      <c r="H10" s="245" t="str">
        <f>'Women''s Master 2'!C10</f>
        <v>No Records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52</v>
      </c>
      <c r="B12" s="37" t="s">
        <v>11</v>
      </c>
      <c r="C12" s="225" t="s">
        <v>12</v>
      </c>
      <c r="D12" s="225"/>
      <c r="E12" s="225"/>
      <c r="F12" s="225"/>
      <c r="G12" s="226"/>
      <c r="H12" s="245" t="str">
        <f>'Women''s Master 2'!C12</f>
        <v>No Records to date</v>
      </c>
    </row>
    <row r="13" spans="1:8" ht="15" customHeight="1" x14ac:dyDescent="0.2">
      <c r="A13" s="210"/>
      <c r="B13" s="43" t="s">
        <v>297</v>
      </c>
      <c r="C13" s="227" t="s">
        <v>12</v>
      </c>
      <c r="D13" s="227"/>
      <c r="E13" s="227"/>
      <c r="F13" s="227"/>
      <c r="G13" s="228"/>
      <c r="H13" s="245" t="str">
        <f>'Women''s Master 2'!C13</f>
        <v>No Records to date</v>
      </c>
    </row>
    <row r="14" spans="1:8" ht="15" customHeight="1" x14ac:dyDescent="0.2">
      <c r="A14" s="210"/>
      <c r="B14" s="43" t="s">
        <v>13</v>
      </c>
      <c r="C14" s="227" t="s">
        <v>12</v>
      </c>
      <c r="D14" s="227"/>
      <c r="E14" s="227"/>
      <c r="F14" s="227"/>
      <c r="G14" s="228"/>
      <c r="H14" s="245" t="str">
        <f>'Women''s Master 2'!C14</f>
        <v>No Records to date</v>
      </c>
    </row>
    <row r="15" spans="1:8" ht="15" customHeight="1" thickBot="1" x14ac:dyDescent="0.25">
      <c r="A15" s="211"/>
      <c r="B15" s="45" t="s">
        <v>14</v>
      </c>
      <c r="C15" s="229" t="s">
        <v>12</v>
      </c>
      <c r="D15" s="229"/>
      <c r="E15" s="229"/>
      <c r="F15" s="229"/>
      <c r="G15" s="230"/>
      <c r="H15" s="245" t="str">
        <f>'Women''s Master 2'!C15</f>
        <v>No Records to date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57</v>
      </c>
      <c r="B17" s="37" t="s">
        <v>11</v>
      </c>
      <c r="C17" s="225" t="s">
        <v>12</v>
      </c>
      <c r="D17" s="225"/>
      <c r="E17" s="225"/>
      <c r="F17" s="225"/>
      <c r="G17" s="226"/>
      <c r="H17" s="245" t="str">
        <f>'Women''s Master 2'!C17</f>
        <v>No Records to date</v>
      </c>
    </row>
    <row r="18" spans="1:8" ht="15" customHeight="1" x14ac:dyDescent="0.2">
      <c r="A18" s="210"/>
      <c r="B18" s="43" t="s">
        <v>297</v>
      </c>
      <c r="C18" s="227" t="s">
        <v>12</v>
      </c>
      <c r="D18" s="227"/>
      <c r="E18" s="227"/>
      <c r="F18" s="227"/>
      <c r="G18" s="228"/>
      <c r="H18" s="245" t="str">
        <f>'Women''s Master 2'!C18</f>
        <v>No Records to date</v>
      </c>
    </row>
    <row r="19" spans="1:8" ht="15" customHeight="1" x14ac:dyDescent="0.2">
      <c r="A19" s="210"/>
      <c r="B19" s="43" t="s">
        <v>13</v>
      </c>
      <c r="C19" s="227" t="s">
        <v>12</v>
      </c>
      <c r="D19" s="227"/>
      <c r="E19" s="227"/>
      <c r="F19" s="227"/>
      <c r="G19" s="228"/>
      <c r="H19" s="245" t="str">
        <f>'Women''s Master 2'!C19</f>
        <v>No Records to date</v>
      </c>
    </row>
    <row r="20" spans="1:8" ht="15" customHeight="1" thickBot="1" x14ac:dyDescent="0.25">
      <c r="A20" s="211"/>
      <c r="B20" s="45" t="s">
        <v>14</v>
      </c>
      <c r="C20" s="229" t="s">
        <v>12</v>
      </c>
      <c r="D20" s="229"/>
      <c r="E20" s="229"/>
      <c r="F20" s="229"/>
      <c r="G20" s="230"/>
      <c r="H20" s="245" t="str">
        <f>'Women''s Master 2'!C20</f>
        <v>No Records to date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63</v>
      </c>
      <c r="B22" s="37" t="s">
        <v>11</v>
      </c>
      <c r="C22" s="225" t="s">
        <v>12</v>
      </c>
      <c r="D22" s="225"/>
      <c r="E22" s="225"/>
      <c r="F22" s="225"/>
      <c r="G22" s="226"/>
      <c r="H22" s="245">
        <f>'Women''s Master 2'!C22</f>
        <v>107.5</v>
      </c>
    </row>
    <row r="23" spans="1:8" ht="15" customHeight="1" x14ac:dyDescent="0.2">
      <c r="A23" s="210"/>
      <c r="B23" s="43" t="s">
        <v>297</v>
      </c>
      <c r="C23" s="227" t="s">
        <v>12</v>
      </c>
      <c r="D23" s="227"/>
      <c r="E23" s="227"/>
      <c r="F23" s="227"/>
      <c r="G23" s="228"/>
      <c r="H23" s="245">
        <f>'Women''s Master 2'!C23</f>
        <v>57.5</v>
      </c>
    </row>
    <row r="24" spans="1:8" ht="15" customHeight="1" x14ac:dyDescent="0.2">
      <c r="A24" s="210"/>
      <c r="B24" s="43" t="s">
        <v>13</v>
      </c>
      <c r="C24" s="227" t="s">
        <v>12</v>
      </c>
      <c r="D24" s="227"/>
      <c r="E24" s="227"/>
      <c r="F24" s="227"/>
      <c r="G24" s="228"/>
      <c r="H24" s="245">
        <f>'Women''s Master 2'!C24</f>
        <v>152.5</v>
      </c>
    </row>
    <row r="25" spans="1:8" ht="15" customHeight="1" thickBot="1" x14ac:dyDescent="0.25">
      <c r="A25" s="211"/>
      <c r="B25" s="45" t="s">
        <v>14</v>
      </c>
      <c r="C25" s="229" t="s">
        <v>12</v>
      </c>
      <c r="D25" s="229"/>
      <c r="E25" s="229"/>
      <c r="F25" s="229"/>
      <c r="G25" s="230"/>
      <c r="H25" s="245">
        <f>'Women''s Master 2'!C25</f>
        <v>315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69</v>
      </c>
      <c r="B27" s="37" t="s">
        <v>11</v>
      </c>
      <c r="C27" s="38">
        <v>112.5</v>
      </c>
      <c r="D27" s="73" t="s">
        <v>252</v>
      </c>
      <c r="E27" s="40" t="s">
        <v>1</v>
      </c>
      <c r="F27" s="41">
        <v>45207</v>
      </c>
      <c r="G27" s="42" t="s">
        <v>288</v>
      </c>
      <c r="H27" s="245">
        <f>'Women''s Master 2'!C27</f>
        <v>125</v>
      </c>
    </row>
    <row r="28" spans="1:8" ht="15" customHeight="1" x14ac:dyDescent="0.2">
      <c r="A28" s="210"/>
      <c r="B28" s="43" t="s">
        <v>297</v>
      </c>
      <c r="C28" s="33">
        <v>60</v>
      </c>
      <c r="D28" s="69" t="s">
        <v>252</v>
      </c>
      <c r="E28" s="34" t="s">
        <v>1</v>
      </c>
      <c r="F28" s="35">
        <v>44842</v>
      </c>
      <c r="G28" s="44" t="s">
        <v>264</v>
      </c>
      <c r="H28" s="245">
        <f>'Women''s Master 2'!C28</f>
        <v>62.5</v>
      </c>
    </row>
    <row r="29" spans="1:8" ht="15" customHeight="1" x14ac:dyDescent="0.2">
      <c r="A29" s="210"/>
      <c r="B29" s="43" t="s">
        <v>13</v>
      </c>
      <c r="C29" s="33">
        <v>157.5</v>
      </c>
      <c r="D29" s="69" t="s">
        <v>252</v>
      </c>
      <c r="E29" s="34" t="s">
        <v>1</v>
      </c>
      <c r="F29" s="35">
        <v>44970</v>
      </c>
      <c r="G29" s="44" t="s">
        <v>63</v>
      </c>
      <c r="H29" s="245">
        <f>'Women''s Master 2'!C29</f>
        <v>165.5</v>
      </c>
    </row>
    <row r="30" spans="1:8" ht="15" customHeight="1" thickBot="1" x14ac:dyDescent="0.25">
      <c r="A30" s="211"/>
      <c r="B30" s="45" t="s">
        <v>14</v>
      </c>
      <c r="C30" s="46">
        <v>320.5</v>
      </c>
      <c r="D30" s="75" t="s">
        <v>252</v>
      </c>
      <c r="E30" s="48" t="s">
        <v>1</v>
      </c>
      <c r="F30" s="49">
        <v>44842</v>
      </c>
      <c r="G30" s="50" t="s">
        <v>264</v>
      </c>
      <c r="H30" s="245">
        <f>'Women''s Master 2'!C30</f>
        <v>350.5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76</v>
      </c>
      <c r="B32" s="37" t="s">
        <v>11</v>
      </c>
      <c r="C32" s="225" t="s">
        <v>12</v>
      </c>
      <c r="D32" s="225"/>
      <c r="E32" s="225"/>
      <c r="F32" s="225"/>
      <c r="G32" s="226"/>
      <c r="H32" s="245">
        <f>'Women''s Master 2'!C32</f>
        <v>110</v>
      </c>
    </row>
    <row r="33" spans="1:8" ht="15" customHeight="1" x14ac:dyDescent="0.2">
      <c r="A33" s="210"/>
      <c r="B33" s="43" t="s">
        <v>297</v>
      </c>
      <c r="C33" s="227" t="s">
        <v>12</v>
      </c>
      <c r="D33" s="227"/>
      <c r="E33" s="227"/>
      <c r="F33" s="227"/>
      <c r="G33" s="228"/>
      <c r="H33" s="245">
        <f>'Women''s Master 2'!C33</f>
        <v>75</v>
      </c>
    </row>
    <row r="34" spans="1:8" ht="15" customHeight="1" x14ac:dyDescent="0.2">
      <c r="A34" s="210"/>
      <c r="B34" s="43" t="s">
        <v>13</v>
      </c>
      <c r="C34" s="227" t="s">
        <v>12</v>
      </c>
      <c r="D34" s="227"/>
      <c r="E34" s="227"/>
      <c r="F34" s="227"/>
      <c r="G34" s="228"/>
      <c r="H34" s="245">
        <f>'Women''s Master 2'!C34</f>
        <v>147.5</v>
      </c>
    </row>
    <row r="35" spans="1:8" ht="15" customHeight="1" thickBot="1" x14ac:dyDescent="0.25">
      <c r="A35" s="211"/>
      <c r="B35" s="45" t="s">
        <v>14</v>
      </c>
      <c r="C35" s="229" t="s">
        <v>12</v>
      </c>
      <c r="D35" s="229"/>
      <c r="E35" s="229"/>
      <c r="F35" s="229"/>
      <c r="G35" s="230"/>
      <c r="H35" s="245">
        <f>'Women''s Master 2'!C35</f>
        <v>332.5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84</v>
      </c>
      <c r="B37" s="58" t="s">
        <v>11</v>
      </c>
      <c r="C37" s="38">
        <v>80</v>
      </c>
      <c r="D37" s="73" t="s">
        <v>69</v>
      </c>
      <c r="E37" s="40" t="s">
        <v>1</v>
      </c>
      <c r="F37" s="41">
        <v>41231</v>
      </c>
      <c r="G37" s="42" t="s">
        <v>15</v>
      </c>
      <c r="H37" s="245">
        <f>'Women''s Master 2'!C37</f>
        <v>120</v>
      </c>
    </row>
    <row r="38" spans="1:8" ht="15" customHeight="1" x14ac:dyDescent="0.2">
      <c r="A38" s="210"/>
      <c r="B38" s="61" t="s">
        <v>297</v>
      </c>
      <c r="C38" s="33">
        <v>50</v>
      </c>
      <c r="D38" s="69" t="s">
        <v>69</v>
      </c>
      <c r="E38" s="34" t="s">
        <v>1</v>
      </c>
      <c r="F38" s="35">
        <v>43064</v>
      </c>
      <c r="G38" s="44" t="s">
        <v>15</v>
      </c>
      <c r="H38" s="245">
        <f>'Women''s Master 2'!C38</f>
        <v>62.5</v>
      </c>
    </row>
    <row r="39" spans="1:8" ht="15" customHeight="1" x14ac:dyDescent="0.2">
      <c r="A39" s="210"/>
      <c r="B39" s="43" t="s">
        <v>13</v>
      </c>
      <c r="C39" s="33">
        <v>97.5</v>
      </c>
      <c r="D39" s="69" t="s">
        <v>69</v>
      </c>
      <c r="E39" s="34" t="s">
        <v>1</v>
      </c>
      <c r="F39" s="35">
        <v>41352</v>
      </c>
      <c r="G39" s="44" t="s">
        <v>63</v>
      </c>
      <c r="H39" s="245">
        <f>'Women''s Master 2'!C39</f>
        <v>150</v>
      </c>
    </row>
    <row r="40" spans="1:8" ht="15" customHeight="1" thickBot="1" x14ac:dyDescent="0.25">
      <c r="A40" s="211"/>
      <c r="B40" s="45" t="s">
        <v>14</v>
      </c>
      <c r="C40" s="46">
        <v>217.5</v>
      </c>
      <c r="D40" s="75" t="s">
        <v>69</v>
      </c>
      <c r="E40" s="48" t="s">
        <v>1</v>
      </c>
      <c r="F40" s="49">
        <v>43064</v>
      </c>
      <c r="G40" s="50" t="s">
        <v>15</v>
      </c>
      <c r="H40" s="245">
        <f>'Women''s Master 2'!C40</f>
        <v>330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180" t="s">
        <v>24</v>
      </c>
      <c r="B42" s="37" t="s">
        <v>11</v>
      </c>
      <c r="C42" s="38">
        <v>140</v>
      </c>
      <c r="D42" s="73" t="s">
        <v>249</v>
      </c>
      <c r="E42" s="40" t="s">
        <v>1</v>
      </c>
      <c r="F42" s="41">
        <v>45326</v>
      </c>
      <c r="G42" s="42" t="s">
        <v>15</v>
      </c>
      <c r="H42" s="245">
        <f>'Women''s Master 2'!C42</f>
        <v>140</v>
      </c>
    </row>
    <row r="43" spans="1:8" ht="15" customHeight="1" x14ac:dyDescent="0.2">
      <c r="A43" s="181"/>
      <c r="B43" s="43" t="s">
        <v>297</v>
      </c>
      <c r="C43" s="33">
        <v>67.5</v>
      </c>
      <c r="D43" s="69" t="s">
        <v>249</v>
      </c>
      <c r="E43" s="34" t="s">
        <v>1</v>
      </c>
      <c r="F43" s="35">
        <v>45326</v>
      </c>
      <c r="G43" s="44" t="s">
        <v>15</v>
      </c>
      <c r="H43" s="245">
        <f>'Women''s Master 2'!C43</f>
        <v>67.5</v>
      </c>
    </row>
    <row r="44" spans="1:8" ht="15" customHeight="1" x14ac:dyDescent="0.2">
      <c r="A44" s="181"/>
      <c r="B44" s="43" t="s">
        <v>13</v>
      </c>
      <c r="C44" s="33">
        <v>142.5</v>
      </c>
      <c r="D44" s="69" t="s">
        <v>249</v>
      </c>
      <c r="E44" s="34" t="s">
        <v>1</v>
      </c>
      <c r="F44" s="35">
        <v>45326</v>
      </c>
      <c r="G44" s="44" t="s">
        <v>15</v>
      </c>
      <c r="H44" s="245">
        <f>'Women''s Master 2'!C44</f>
        <v>142.5</v>
      </c>
    </row>
    <row r="45" spans="1:8" ht="15" customHeight="1" thickBot="1" x14ac:dyDescent="0.25">
      <c r="A45" s="182"/>
      <c r="B45" s="45" t="s">
        <v>14</v>
      </c>
      <c r="C45" s="46">
        <v>350</v>
      </c>
      <c r="D45" s="75" t="s">
        <v>249</v>
      </c>
      <c r="E45" s="48" t="s">
        <v>1</v>
      </c>
      <c r="F45" s="49">
        <v>45326</v>
      </c>
      <c r="G45" s="50" t="s">
        <v>15</v>
      </c>
      <c r="H45" s="245">
        <f>'Women''s Master 2'!C45</f>
        <v>350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387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198">
        <v>47</v>
      </c>
      <c r="B53" s="37" t="s">
        <v>11</v>
      </c>
      <c r="C53" s="225" t="s">
        <v>12</v>
      </c>
      <c r="D53" s="225"/>
      <c r="E53" s="225"/>
      <c r="F53" s="225"/>
      <c r="G53" s="226"/>
      <c r="H53" s="245" t="str">
        <f>'Women''s Master 2'!C53</f>
        <v>No Records to date</v>
      </c>
    </row>
    <row r="54" spans="1:8" ht="15" customHeight="1" x14ac:dyDescent="0.2">
      <c r="A54" s="199"/>
      <c r="B54" s="43" t="s">
        <v>297</v>
      </c>
      <c r="C54" s="227" t="s">
        <v>12</v>
      </c>
      <c r="D54" s="227"/>
      <c r="E54" s="227"/>
      <c r="F54" s="227"/>
      <c r="G54" s="228"/>
      <c r="H54" s="245" t="str">
        <f>'Women''s Master 2'!C54</f>
        <v>No Records to date</v>
      </c>
    </row>
    <row r="55" spans="1:8" ht="15" customHeight="1" x14ac:dyDescent="0.2">
      <c r="A55" s="199"/>
      <c r="B55" s="43" t="s">
        <v>13</v>
      </c>
      <c r="C55" s="227" t="s">
        <v>12</v>
      </c>
      <c r="D55" s="227"/>
      <c r="E55" s="227"/>
      <c r="F55" s="227"/>
      <c r="G55" s="228"/>
      <c r="H55" s="245" t="str">
        <f>'Women''s Master 2'!C55</f>
        <v>No Records to date</v>
      </c>
    </row>
    <row r="56" spans="1:8" ht="15" customHeight="1" thickBot="1" x14ac:dyDescent="0.25">
      <c r="A56" s="200"/>
      <c r="B56" s="45" t="s">
        <v>14</v>
      </c>
      <c r="C56" s="229" t="s">
        <v>12</v>
      </c>
      <c r="D56" s="229"/>
      <c r="E56" s="229"/>
      <c r="F56" s="229"/>
      <c r="G56" s="230"/>
      <c r="H56" s="245" t="str">
        <f>'Women''s Master 2'!C56</f>
        <v>No Records to date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198">
        <v>52</v>
      </c>
      <c r="B58" s="37" t="s">
        <v>11</v>
      </c>
      <c r="C58" s="225" t="s">
        <v>12</v>
      </c>
      <c r="D58" s="225"/>
      <c r="E58" s="225"/>
      <c r="F58" s="225"/>
      <c r="G58" s="226"/>
      <c r="H58" s="245" t="str">
        <f>'Women''s Master 2'!C58</f>
        <v>No Records to date</v>
      </c>
    </row>
    <row r="59" spans="1:8" ht="15" customHeight="1" x14ac:dyDescent="0.2">
      <c r="A59" s="199"/>
      <c r="B59" s="43" t="s">
        <v>297</v>
      </c>
      <c r="C59" s="227" t="s">
        <v>12</v>
      </c>
      <c r="D59" s="227"/>
      <c r="E59" s="227"/>
      <c r="F59" s="227"/>
      <c r="G59" s="228"/>
      <c r="H59" s="245" t="str">
        <f>'Women''s Master 2'!C59</f>
        <v>No Records to date</v>
      </c>
    </row>
    <row r="60" spans="1:8" ht="15" customHeight="1" x14ac:dyDescent="0.2">
      <c r="A60" s="199"/>
      <c r="B60" s="43" t="s">
        <v>13</v>
      </c>
      <c r="C60" s="227" t="s">
        <v>12</v>
      </c>
      <c r="D60" s="227"/>
      <c r="E60" s="227"/>
      <c r="F60" s="227"/>
      <c r="G60" s="228"/>
      <c r="H60" s="245" t="str">
        <f>'Women''s Master 2'!C60</f>
        <v>No Records to date</v>
      </c>
    </row>
    <row r="61" spans="1:8" ht="15" customHeight="1" thickBot="1" x14ac:dyDescent="0.25">
      <c r="A61" s="200"/>
      <c r="B61" s="45" t="s">
        <v>14</v>
      </c>
      <c r="C61" s="229" t="s">
        <v>12</v>
      </c>
      <c r="D61" s="229"/>
      <c r="E61" s="229"/>
      <c r="F61" s="229"/>
      <c r="G61" s="230"/>
      <c r="H61" s="245" t="str">
        <f>'Women''s Master 2'!C61</f>
        <v>No Records to date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198">
        <v>57</v>
      </c>
      <c r="B63" s="37" t="s">
        <v>11</v>
      </c>
      <c r="C63" s="225" t="s">
        <v>12</v>
      </c>
      <c r="D63" s="225"/>
      <c r="E63" s="225"/>
      <c r="F63" s="225"/>
      <c r="G63" s="226"/>
      <c r="H63" s="245" t="str">
        <f>'Women''s Master 2'!C63</f>
        <v>No Records to date</v>
      </c>
    </row>
    <row r="64" spans="1:8" ht="15" customHeight="1" x14ac:dyDescent="0.2">
      <c r="A64" s="199"/>
      <c r="B64" s="43" t="s">
        <v>297</v>
      </c>
      <c r="C64" s="227" t="s">
        <v>12</v>
      </c>
      <c r="D64" s="227"/>
      <c r="E64" s="227"/>
      <c r="F64" s="227"/>
      <c r="G64" s="228"/>
      <c r="H64" s="245" t="str">
        <f>'Women''s Master 2'!C64</f>
        <v>No Records to date</v>
      </c>
    </row>
    <row r="65" spans="1:8" ht="15" customHeight="1" x14ac:dyDescent="0.2">
      <c r="A65" s="199"/>
      <c r="B65" s="43" t="s">
        <v>13</v>
      </c>
      <c r="C65" s="227" t="s">
        <v>12</v>
      </c>
      <c r="D65" s="227"/>
      <c r="E65" s="227"/>
      <c r="F65" s="227"/>
      <c r="G65" s="228"/>
      <c r="H65" s="245" t="str">
        <f>'Women''s Master 2'!C65</f>
        <v>No Records to date</v>
      </c>
    </row>
    <row r="66" spans="1:8" ht="15" customHeight="1" thickBot="1" x14ac:dyDescent="0.25">
      <c r="A66" s="200"/>
      <c r="B66" s="45" t="s">
        <v>14</v>
      </c>
      <c r="C66" s="229" t="s">
        <v>12</v>
      </c>
      <c r="D66" s="229"/>
      <c r="E66" s="229"/>
      <c r="F66" s="229"/>
      <c r="G66" s="230"/>
      <c r="H66" s="245" t="str">
        <f>'Women''s Master 2'!C66</f>
        <v>No Records to date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198">
        <v>63</v>
      </c>
      <c r="B68" s="37" t="s">
        <v>11</v>
      </c>
      <c r="C68" s="225" t="s">
        <v>12</v>
      </c>
      <c r="D68" s="225"/>
      <c r="E68" s="225"/>
      <c r="F68" s="225"/>
      <c r="G68" s="226"/>
      <c r="H68" s="245">
        <f>'Women''s Master 2'!C68</f>
        <v>95</v>
      </c>
    </row>
    <row r="69" spans="1:8" ht="15" customHeight="1" x14ac:dyDescent="0.2">
      <c r="A69" s="199"/>
      <c r="B69" s="43" t="s">
        <v>297</v>
      </c>
      <c r="C69" s="227" t="s">
        <v>12</v>
      </c>
      <c r="D69" s="227"/>
      <c r="E69" s="227"/>
      <c r="F69" s="227"/>
      <c r="G69" s="228"/>
      <c r="H69" s="245">
        <f>'Women''s Master 2'!C69</f>
        <v>50</v>
      </c>
    </row>
    <row r="70" spans="1:8" ht="15" customHeight="1" x14ac:dyDescent="0.2">
      <c r="A70" s="199"/>
      <c r="B70" s="43" t="s">
        <v>13</v>
      </c>
      <c r="C70" s="227" t="s">
        <v>12</v>
      </c>
      <c r="D70" s="227"/>
      <c r="E70" s="227"/>
      <c r="F70" s="227"/>
      <c r="G70" s="228"/>
      <c r="H70" s="245">
        <f>'Women''s Master 2'!C70</f>
        <v>145</v>
      </c>
    </row>
    <row r="71" spans="1:8" ht="15" customHeight="1" thickBot="1" x14ac:dyDescent="0.25">
      <c r="A71" s="200"/>
      <c r="B71" s="45" t="s">
        <v>14</v>
      </c>
      <c r="C71" s="229" t="s">
        <v>12</v>
      </c>
      <c r="D71" s="229"/>
      <c r="E71" s="229"/>
      <c r="F71" s="229"/>
      <c r="G71" s="230"/>
      <c r="H71" s="245">
        <f>'Women''s Master 2'!C71</f>
        <v>290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198">
        <v>69</v>
      </c>
      <c r="B73" s="37" t="s">
        <v>11</v>
      </c>
      <c r="C73" s="38">
        <v>100</v>
      </c>
      <c r="D73" s="73" t="s">
        <v>252</v>
      </c>
      <c r="E73" s="40" t="s">
        <v>1</v>
      </c>
      <c r="F73" s="41">
        <v>44513</v>
      </c>
      <c r="G73" s="42" t="s">
        <v>63</v>
      </c>
      <c r="H73" s="245">
        <f>'Women''s Master 2'!C73</f>
        <v>100</v>
      </c>
    </row>
    <row r="74" spans="1:8" ht="15" customHeight="1" x14ac:dyDescent="0.2">
      <c r="A74" s="199"/>
      <c r="B74" s="43" t="s">
        <v>297</v>
      </c>
      <c r="C74" s="33">
        <v>55</v>
      </c>
      <c r="D74" s="69" t="s">
        <v>252</v>
      </c>
      <c r="E74" s="34" t="s">
        <v>1</v>
      </c>
      <c r="F74" s="35">
        <v>44513</v>
      </c>
      <c r="G74" s="44" t="s">
        <v>63</v>
      </c>
      <c r="H74" s="245">
        <f>'Women''s Master 2'!C74</f>
        <v>55</v>
      </c>
    </row>
    <row r="75" spans="1:8" ht="15" customHeight="1" x14ac:dyDescent="0.2">
      <c r="A75" s="199"/>
      <c r="B75" s="43" t="s">
        <v>13</v>
      </c>
      <c r="C75" s="33">
        <v>137.5</v>
      </c>
      <c r="D75" s="69" t="s">
        <v>252</v>
      </c>
      <c r="E75" s="34" t="s">
        <v>1</v>
      </c>
      <c r="F75" s="35">
        <v>44513</v>
      </c>
      <c r="G75" s="44" t="s">
        <v>63</v>
      </c>
      <c r="H75" s="245">
        <f>'Women''s Master 2'!C75</f>
        <v>137.5</v>
      </c>
    </row>
    <row r="76" spans="1:8" ht="15" customHeight="1" thickBot="1" x14ac:dyDescent="0.25">
      <c r="A76" s="200"/>
      <c r="B76" s="45" t="s">
        <v>14</v>
      </c>
      <c r="C76" s="46">
        <v>292.5</v>
      </c>
      <c r="D76" s="75" t="s">
        <v>252</v>
      </c>
      <c r="E76" s="48" t="s">
        <v>1</v>
      </c>
      <c r="F76" s="49">
        <v>44513</v>
      </c>
      <c r="G76" s="50" t="s">
        <v>63</v>
      </c>
      <c r="H76" s="245">
        <f>'Women''s Master 2'!C76</f>
        <v>292.5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198">
        <v>76</v>
      </c>
      <c r="B78" s="37" t="s">
        <v>11</v>
      </c>
      <c r="C78" s="225" t="s">
        <v>12</v>
      </c>
      <c r="D78" s="225"/>
      <c r="E78" s="225"/>
      <c r="F78" s="225"/>
      <c r="G78" s="226"/>
      <c r="H78" s="245" t="str">
        <f>'Women''s Master 2'!C78</f>
        <v>No Records to date</v>
      </c>
    </row>
    <row r="79" spans="1:8" ht="15" customHeight="1" x14ac:dyDescent="0.2">
      <c r="A79" s="199"/>
      <c r="B79" s="43" t="s">
        <v>297</v>
      </c>
      <c r="C79" s="227" t="s">
        <v>12</v>
      </c>
      <c r="D79" s="227"/>
      <c r="E79" s="227"/>
      <c r="F79" s="227"/>
      <c r="G79" s="228"/>
      <c r="H79" s="245" t="str">
        <f>'Women''s Master 2'!C79</f>
        <v>No Records to date</v>
      </c>
    </row>
    <row r="80" spans="1:8" ht="15" customHeight="1" x14ac:dyDescent="0.2">
      <c r="A80" s="199"/>
      <c r="B80" s="43" t="s">
        <v>13</v>
      </c>
      <c r="C80" s="227" t="s">
        <v>12</v>
      </c>
      <c r="D80" s="227"/>
      <c r="E80" s="227"/>
      <c r="F80" s="227"/>
      <c r="G80" s="228"/>
      <c r="H80" s="245" t="str">
        <f>'Women''s Master 2'!C80</f>
        <v>No Records to date</v>
      </c>
    </row>
    <row r="81" spans="1:8" ht="15" customHeight="1" thickBot="1" x14ac:dyDescent="0.25">
      <c r="A81" s="200"/>
      <c r="B81" s="45" t="s">
        <v>14</v>
      </c>
      <c r="C81" s="229" t="s">
        <v>12</v>
      </c>
      <c r="D81" s="229"/>
      <c r="E81" s="229"/>
      <c r="F81" s="229"/>
      <c r="G81" s="230"/>
      <c r="H81" s="245" t="str">
        <f>'Women''s Master 2'!C81</f>
        <v>No Records to date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198">
        <v>84</v>
      </c>
      <c r="B83" s="37" t="s">
        <v>11</v>
      </c>
      <c r="C83" s="38">
        <v>112.5</v>
      </c>
      <c r="D83" s="73" t="s">
        <v>69</v>
      </c>
      <c r="E83" s="40" t="s">
        <v>1</v>
      </c>
      <c r="F83" s="66">
        <v>41011</v>
      </c>
      <c r="G83" s="42" t="s">
        <v>138</v>
      </c>
      <c r="H83" s="245">
        <f>'Women''s Master 2'!C83</f>
        <v>130</v>
      </c>
    </row>
    <row r="84" spans="1:8" ht="15" customHeight="1" x14ac:dyDescent="0.2">
      <c r="A84" s="199"/>
      <c r="B84" s="43" t="s">
        <v>297</v>
      </c>
      <c r="C84" s="33">
        <v>77.5</v>
      </c>
      <c r="D84" s="69" t="s">
        <v>69</v>
      </c>
      <c r="E84" s="34" t="s">
        <v>1</v>
      </c>
      <c r="F84" s="71">
        <v>40814</v>
      </c>
      <c r="G84" s="44" t="s">
        <v>59</v>
      </c>
      <c r="H84" s="245">
        <f>'Women''s Master 2'!C84</f>
        <v>85</v>
      </c>
    </row>
    <row r="85" spans="1:8" ht="15" customHeight="1" x14ac:dyDescent="0.2">
      <c r="A85" s="199"/>
      <c r="B85" s="43" t="s">
        <v>13</v>
      </c>
      <c r="C85" s="33">
        <v>115</v>
      </c>
      <c r="D85" s="69" t="s">
        <v>69</v>
      </c>
      <c r="E85" s="34" t="s">
        <v>1</v>
      </c>
      <c r="F85" s="71">
        <v>41011</v>
      </c>
      <c r="G85" s="44" t="s">
        <v>138</v>
      </c>
      <c r="H85" s="245">
        <f>'Women''s Master 2'!C85</f>
        <v>155</v>
      </c>
    </row>
    <row r="86" spans="1:8" ht="15" customHeight="1" thickBot="1" x14ac:dyDescent="0.25">
      <c r="A86" s="200"/>
      <c r="B86" s="45" t="s">
        <v>14</v>
      </c>
      <c r="C86" s="46">
        <v>297.5</v>
      </c>
      <c r="D86" s="75" t="s">
        <v>69</v>
      </c>
      <c r="E86" s="48" t="s">
        <v>1</v>
      </c>
      <c r="F86" s="67">
        <v>41011</v>
      </c>
      <c r="G86" s="50" t="s">
        <v>138</v>
      </c>
      <c r="H86" s="245">
        <f>'Women''s Master 2'!C86</f>
        <v>370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198" t="s">
        <v>24</v>
      </c>
      <c r="B88" s="37" t="s">
        <v>11</v>
      </c>
      <c r="C88" s="38">
        <v>90</v>
      </c>
      <c r="D88" s="73" t="s">
        <v>69</v>
      </c>
      <c r="E88" s="40" t="s">
        <v>1</v>
      </c>
      <c r="F88" s="66">
        <v>42343</v>
      </c>
      <c r="G88" s="42" t="s">
        <v>135</v>
      </c>
      <c r="H88" s="245">
        <f>'Women''s Master 2'!C88</f>
        <v>122.5</v>
      </c>
    </row>
    <row r="89" spans="1:8" ht="15" customHeight="1" x14ac:dyDescent="0.2">
      <c r="A89" s="199"/>
      <c r="B89" s="43" t="s">
        <v>297</v>
      </c>
      <c r="C89" s="33">
        <v>50</v>
      </c>
      <c r="D89" s="69" t="s">
        <v>69</v>
      </c>
      <c r="E89" s="34" t="s">
        <v>1</v>
      </c>
      <c r="F89" s="71">
        <v>42343</v>
      </c>
      <c r="G89" s="44" t="s">
        <v>135</v>
      </c>
      <c r="H89" s="245">
        <f>'Women''s Master 2'!C89</f>
        <v>55</v>
      </c>
    </row>
    <row r="90" spans="1:8" ht="15" customHeight="1" x14ac:dyDescent="0.2">
      <c r="A90" s="199"/>
      <c r="B90" s="43" t="s">
        <v>13</v>
      </c>
      <c r="C90" s="33">
        <v>100</v>
      </c>
      <c r="D90" s="69" t="s">
        <v>69</v>
      </c>
      <c r="E90" s="34" t="s">
        <v>1</v>
      </c>
      <c r="F90" s="71">
        <v>42343</v>
      </c>
      <c r="G90" s="44" t="s">
        <v>135</v>
      </c>
      <c r="H90" s="245">
        <f>'Women''s Master 2'!C90</f>
        <v>122.5</v>
      </c>
    </row>
    <row r="91" spans="1:8" ht="15" customHeight="1" thickBot="1" x14ac:dyDescent="0.25">
      <c r="A91" s="200"/>
      <c r="B91" s="45" t="s">
        <v>14</v>
      </c>
      <c r="C91" s="46">
        <v>240</v>
      </c>
      <c r="D91" s="75" t="s">
        <v>69</v>
      </c>
      <c r="E91" s="48" t="s">
        <v>1</v>
      </c>
      <c r="F91" s="67">
        <v>42343</v>
      </c>
      <c r="G91" s="50" t="s">
        <v>135</v>
      </c>
      <c r="H91" s="245">
        <f>'Women''s Master 2'!C91</f>
        <v>300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387</v>
      </c>
      <c r="B93" s="204"/>
      <c r="C93" s="204"/>
      <c r="D93" s="204"/>
      <c r="E93" s="204"/>
      <c r="F93" s="204"/>
      <c r="G93" s="205"/>
    </row>
    <row r="94" spans="1:8" ht="15" customHeight="1" thickBot="1" x14ac:dyDescent="0.3">
      <c r="A94" s="175" t="s">
        <v>377</v>
      </c>
      <c r="B94" s="176"/>
      <c r="C94" s="176"/>
      <c r="D94" s="176"/>
      <c r="E94" s="176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47</v>
      </c>
      <c r="B99" s="81" t="s">
        <v>404</v>
      </c>
      <c r="C99" s="225" t="s">
        <v>12</v>
      </c>
      <c r="D99" s="225"/>
      <c r="E99" s="225"/>
      <c r="F99" s="225"/>
      <c r="G99" s="226"/>
      <c r="H99" s="245" t="str">
        <f>'Women''s Master 2'!C99</f>
        <v>No Records to date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 t="str">
        <f>'Women''s Master 2'!C101</f>
        <v>No Records to date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52</v>
      </c>
      <c r="B103" s="81" t="s">
        <v>404</v>
      </c>
      <c r="C103" s="225" t="s">
        <v>12</v>
      </c>
      <c r="D103" s="225"/>
      <c r="E103" s="225"/>
      <c r="F103" s="225"/>
      <c r="G103" s="226"/>
      <c r="H103" s="245" t="str">
        <f>'Women''s Master 2'!C103</f>
        <v>No Records to date</v>
      </c>
    </row>
    <row r="104" spans="1:8" ht="15" customHeight="1" x14ac:dyDescent="0.2">
      <c r="A104" s="210"/>
      <c r="B104" s="221"/>
      <c r="C104" s="222"/>
      <c r="D104" s="222"/>
      <c r="E104" s="222"/>
      <c r="F104" s="222"/>
      <c r="G104" s="223"/>
    </row>
    <row r="105" spans="1:8" ht="15" customHeight="1" thickBot="1" x14ac:dyDescent="0.25">
      <c r="A105" s="211"/>
      <c r="B105" s="82" t="s">
        <v>10</v>
      </c>
      <c r="C105" s="229" t="s">
        <v>12</v>
      </c>
      <c r="D105" s="229"/>
      <c r="E105" s="229"/>
      <c r="F105" s="229"/>
      <c r="G105" s="230"/>
      <c r="H105" s="245" t="str">
        <f>'Women''s Master 2'!C105</f>
        <v>No Records to date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57</v>
      </c>
      <c r="B107" s="81" t="s">
        <v>404</v>
      </c>
      <c r="C107" s="225" t="s">
        <v>12</v>
      </c>
      <c r="D107" s="225"/>
      <c r="E107" s="225"/>
      <c r="F107" s="225"/>
      <c r="G107" s="226"/>
      <c r="H107" s="245" t="str">
        <f>'Women''s Master 2'!C107</f>
        <v>No Records to date</v>
      </c>
    </row>
    <row r="108" spans="1:8" ht="15" customHeight="1" x14ac:dyDescent="0.2">
      <c r="A108" s="210"/>
      <c r="B108" s="221"/>
      <c r="C108" s="222"/>
      <c r="D108" s="222"/>
      <c r="E108" s="222"/>
      <c r="F108" s="222"/>
      <c r="G108" s="223"/>
    </row>
    <row r="109" spans="1:8" ht="15" customHeight="1" thickBot="1" x14ac:dyDescent="0.25">
      <c r="A109" s="211"/>
      <c r="B109" s="82" t="s">
        <v>10</v>
      </c>
      <c r="C109" s="229" t="s">
        <v>12</v>
      </c>
      <c r="D109" s="229"/>
      <c r="E109" s="229"/>
      <c r="F109" s="229"/>
      <c r="G109" s="230"/>
      <c r="H109" s="245" t="str">
        <f>'Women''s Master 2'!C109</f>
        <v>No Records to date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63</v>
      </c>
      <c r="B111" s="81" t="s">
        <v>404</v>
      </c>
      <c r="C111" s="225" t="s">
        <v>12</v>
      </c>
      <c r="D111" s="225"/>
      <c r="E111" s="225"/>
      <c r="F111" s="225"/>
      <c r="G111" s="226"/>
      <c r="H111" s="245">
        <f>'Women''s Master 2'!C111</f>
        <v>50</v>
      </c>
    </row>
    <row r="112" spans="1:8" ht="15" customHeight="1" x14ac:dyDescent="0.2">
      <c r="A112" s="210"/>
      <c r="B112" s="221"/>
      <c r="C112" s="222"/>
      <c r="D112" s="222"/>
      <c r="E112" s="222"/>
      <c r="F112" s="222"/>
      <c r="G112" s="223"/>
    </row>
    <row r="113" spans="1:8" ht="15" customHeight="1" thickBot="1" x14ac:dyDescent="0.25">
      <c r="A113" s="211"/>
      <c r="B113" s="82" t="s">
        <v>10</v>
      </c>
      <c r="C113" s="229" t="s">
        <v>12</v>
      </c>
      <c r="D113" s="229"/>
      <c r="E113" s="229"/>
      <c r="F113" s="229"/>
      <c r="G113" s="230"/>
      <c r="H113" s="245">
        <f>'Women''s Master 2'!C113</f>
        <v>50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69</v>
      </c>
      <c r="B115" s="81" t="s">
        <v>404</v>
      </c>
      <c r="C115" s="38">
        <v>55</v>
      </c>
      <c r="D115" s="73" t="s">
        <v>252</v>
      </c>
      <c r="E115" s="40" t="s">
        <v>1</v>
      </c>
      <c r="F115" s="41">
        <v>44513</v>
      </c>
      <c r="G115" s="42" t="s">
        <v>63</v>
      </c>
      <c r="H115" s="245">
        <f>'Women''s Master 2'!C115</f>
        <v>55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46">
        <v>55</v>
      </c>
      <c r="D117" s="75" t="s">
        <v>252</v>
      </c>
      <c r="E117" s="48" t="s">
        <v>1</v>
      </c>
      <c r="F117" s="49">
        <v>44513</v>
      </c>
      <c r="G117" s="50" t="s">
        <v>63</v>
      </c>
      <c r="H117" s="245">
        <f>'Women''s Master 2'!C117</f>
        <v>55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76</v>
      </c>
      <c r="B119" s="81" t="s">
        <v>404</v>
      </c>
      <c r="C119" s="225" t="s">
        <v>12</v>
      </c>
      <c r="D119" s="225"/>
      <c r="E119" s="225"/>
      <c r="F119" s="225"/>
      <c r="G119" s="226"/>
      <c r="H119" s="245" t="str">
        <f>'Women''s Master 2'!C119</f>
        <v>No Records to date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46">
        <v>90</v>
      </c>
      <c r="D121" s="75" t="s">
        <v>65</v>
      </c>
      <c r="E121" s="48" t="s">
        <v>1</v>
      </c>
      <c r="F121" s="67">
        <v>45148</v>
      </c>
      <c r="G121" s="50" t="s">
        <v>31</v>
      </c>
      <c r="H121" s="245">
        <f>'Women''s Master 2'!C121</f>
        <v>90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84</v>
      </c>
      <c r="B123" s="81" t="s">
        <v>404</v>
      </c>
      <c r="C123" s="136">
        <v>52.5</v>
      </c>
      <c r="D123" s="73" t="s">
        <v>69</v>
      </c>
      <c r="E123" s="40" t="s">
        <v>1</v>
      </c>
      <c r="F123" s="41">
        <v>43151</v>
      </c>
      <c r="G123" s="42" t="s">
        <v>138</v>
      </c>
      <c r="H123" s="245">
        <f>'Women''s Master 2'!C123</f>
        <v>57.5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46">
        <v>77.5</v>
      </c>
      <c r="D125" s="75" t="s">
        <v>69</v>
      </c>
      <c r="E125" s="48" t="s">
        <v>1</v>
      </c>
      <c r="F125" s="67">
        <v>40814</v>
      </c>
      <c r="G125" s="50" t="s">
        <v>59</v>
      </c>
      <c r="H125" s="245">
        <f>'Women''s Master 2'!C125</f>
        <v>85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24</v>
      </c>
      <c r="B127" s="81" t="s">
        <v>404</v>
      </c>
      <c r="C127" s="38">
        <v>57.5</v>
      </c>
      <c r="D127" s="73" t="s">
        <v>69</v>
      </c>
      <c r="E127" s="40" t="s">
        <v>1</v>
      </c>
      <c r="F127" s="66">
        <v>42808</v>
      </c>
      <c r="G127" s="42" t="s">
        <v>61</v>
      </c>
      <c r="H127" s="245">
        <f>'Women''s Master 2'!C127</f>
        <v>57.5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46">
        <v>72.5</v>
      </c>
      <c r="D129" s="75" t="s">
        <v>69</v>
      </c>
      <c r="E129" s="48" t="s">
        <v>3</v>
      </c>
      <c r="F129" s="76" t="s">
        <v>326</v>
      </c>
      <c r="G129" s="50" t="s">
        <v>23</v>
      </c>
      <c r="H129" s="245">
        <f>'Women''s Master 2'!C129</f>
        <v>57.5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149" t="s">
        <v>0</v>
      </c>
      <c r="E131" s="83" t="s">
        <v>1</v>
      </c>
      <c r="F131" s="30" t="s">
        <v>365</v>
      </c>
      <c r="G131" s="24"/>
    </row>
    <row r="132" spans="1:8" ht="15" customHeight="1" thickBot="1" x14ac:dyDescent="0.25">
      <c r="A132" s="216"/>
      <c r="B132" s="216"/>
      <c r="C132" s="217"/>
      <c r="D132" s="150" t="s">
        <v>2</v>
      </c>
      <c r="E132" s="84" t="s">
        <v>3</v>
      </c>
      <c r="F132" s="25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3U2D40kkL/9mPkIOYVouTZqFZkZgzJUrmejWz9OmXq0FWyJvcfvwq/XeNIMlY6X3Xp5DRXI34NFu+ZSP1M2Cug==" saltValue="UYFs0VJvm/FD45TvxyOKjA==" spinCount="100000" sheet="1" objects="1" scenarios="1" selectLockedCells="1" selectUnlockedCells="1"/>
  <mergeCells count="136">
    <mergeCell ref="A6:G6"/>
    <mergeCell ref="A7:A10"/>
    <mergeCell ref="C7:G7"/>
    <mergeCell ref="C8:G8"/>
    <mergeCell ref="C9:G9"/>
    <mergeCell ref="C10:G10"/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16:G16"/>
    <mergeCell ref="A17:A20"/>
    <mergeCell ref="C17:G17"/>
    <mergeCell ref="C18:G18"/>
    <mergeCell ref="C19:G19"/>
    <mergeCell ref="C20:G20"/>
    <mergeCell ref="A11:G11"/>
    <mergeCell ref="A12:A15"/>
    <mergeCell ref="C12:G12"/>
    <mergeCell ref="C13:G13"/>
    <mergeCell ref="C14:G14"/>
    <mergeCell ref="C15:G15"/>
    <mergeCell ref="A32:A35"/>
    <mergeCell ref="A36:G36"/>
    <mergeCell ref="A37:A40"/>
    <mergeCell ref="A41:G41"/>
    <mergeCell ref="A42:A45"/>
    <mergeCell ref="A21:G21"/>
    <mergeCell ref="A22:A25"/>
    <mergeCell ref="A26:G26"/>
    <mergeCell ref="A27:A30"/>
    <mergeCell ref="A31:G31"/>
    <mergeCell ref="A46:G46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A57:G57"/>
    <mergeCell ref="A58:A61"/>
    <mergeCell ref="C58:G58"/>
    <mergeCell ref="C59:G59"/>
    <mergeCell ref="C60:G60"/>
    <mergeCell ref="C61:G61"/>
    <mergeCell ref="A52:G52"/>
    <mergeCell ref="A53:A56"/>
    <mergeCell ref="C53:G53"/>
    <mergeCell ref="C54:G54"/>
    <mergeCell ref="C55:G55"/>
    <mergeCell ref="C56:G56"/>
    <mergeCell ref="A67:G67"/>
    <mergeCell ref="A68:A71"/>
    <mergeCell ref="A72:G72"/>
    <mergeCell ref="A73:A76"/>
    <mergeCell ref="A77:G77"/>
    <mergeCell ref="A62:G62"/>
    <mergeCell ref="A63:A66"/>
    <mergeCell ref="C63:G63"/>
    <mergeCell ref="C64:G64"/>
    <mergeCell ref="C65:G65"/>
    <mergeCell ref="C66:G66"/>
    <mergeCell ref="A82:G82"/>
    <mergeCell ref="A83:A86"/>
    <mergeCell ref="A87:G87"/>
    <mergeCell ref="A88:A91"/>
    <mergeCell ref="A92:G92"/>
    <mergeCell ref="A78:A81"/>
    <mergeCell ref="C78:G78"/>
    <mergeCell ref="C79:G79"/>
    <mergeCell ref="C80:G80"/>
    <mergeCell ref="C81:G81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102:G102"/>
    <mergeCell ref="A103:A105"/>
    <mergeCell ref="C103:G103"/>
    <mergeCell ref="B104:G104"/>
    <mergeCell ref="C105:G105"/>
    <mergeCell ref="A98:G98"/>
    <mergeCell ref="A99:A101"/>
    <mergeCell ref="C99:G99"/>
    <mergeCell ref="B100:G100"/>
    <mergeCell ref="C101:G101"/>
    <mergeCell ref="B120:G120"/>
    <mergeCell ref="A122:G122"/>
    <mergeCell ref="A110:G110"/>
    <mergeCell ref="A111:A113"/>
    <mergeCell ref="B112:G112"/>
    <mergeCell ref="A114:G114"/>
    <mergeCell ref="A115:A117"/>
    <mergeCell ref="B116:G116"/>
    <mergeCell ref="A106:G106"/>
    <mergeCell ref="A107:A109"/>
    <mergeCell ref="C107:G107"/>
    <mergeCell ref="B108:G108"/>
    <mergeCell ref="C109:G109"/>
    <mergeCell ref="A130:G130"/>
    <mergeCell ref="A131:C132"/>
    <mergeCell ref="C22:G22"/>
    <mergeCell ref="C23:G23"/>
    <mergeCell ref="C24:G24"/>
    <mergeCell ref="C25:G25"/>
    <mergeCell ref="C32:G32"/>
    <mergeCell ref="C33:G33"/>
    <mergeCell ref="C34:G34"/>
    <mergeCell ref="C35:G35"/>
    <mergeCell ref="C68:G68"/>
    <mergeCell ref="C69:G69"/>
    <mergeCell ref="C70:G70"/>
    <mergeCell ref="C71:G71"/>
    <mergeCell ref="C111:G111"/>
    <mergeCell ref="C113:G113"/>
    <mergeCell ref="A123:A125"/>
    <mergeCell ref="B124:G124"/>
    <mergeCell ref="A126:G126"/>
    <mergeCell ref="A127:A129"/>
    <mergeCell ref="B128:G128"/>
    <mergeCell ref="A118:G118"/>
    <mergeCell ref="A119:A121"/>
    <mergeCell ref="C119:G119"/>
  </mergeCells>
  <conditionalFormatting sqref="E99">
    <cfRule type="cellIs" dxfId="121" priority="8" stopIfTrue="1" operator="equal">
      <formula>"PS"</formula>
    </cfRule>
  </conditionalFormatting>
  <conditionalFormatting sqref="E101">
    <cfRule type="cellIs" dxfId="120" priority="7" stopIfTrue="1" operator="equal">
      <formula>"PS"</formula>
    </cfRule>
  </conditionalFormatting>
  <conditionalFormatting sqref="E103">
    <cfRule type="cellIs" dxfId="119" priority="6" stopIfTrue="1" operator="equal">
      <formula>"PS"</formula>
    </cfRule>
  </conditionalFormatting>
  <conditionalFormatting sqref="E105">
    <cfRule type="cellIs" dxfId="118" priority="5" stopIfTrue="1" operator="equal">
      <formula>"PS"</formula>
    </cfRule>
  </conditionalFormatting>
  <conditionalFormatting sqref="E107">
    <cfRule type="cellIs" dxfId="117" priority="4" stopIfTrue="1" operator="equal">
      <formula>"PS"</formula>
    </cfRule>
  </conditionalFormatting>
  <conditionalFormatting sqref="E109">
    <cfRule type="cellIs" dxfId="116" priority="3" stopIfTrue="1" operator="equal">
      <formula>"PS"</formula>
    </cfRule>
  </conditionalFormatting>
  <conditionalFormatting sqref="E111">
    <cfRule type="cellIs" dxfId="115" priority="2" stopIfTrue="1" operator="equal">
      <formula>"PS"</formula>
    </cfRule>
  </conditionalFormatting>
  <conditionalFormatting sqref="E113">
    <cfRule type="cellIs" dxfId="114" priority="1" stopIfTrue="1" operator="equal">
      <formula>"PS"</formula>
    </cfRule>
  </conditionalFormatting>
  <conditionalFormatting sqref="E119 E121 E127">
    <cfRule type="cellIs" dxfId="113" priority="9" stopIfTrue="1" operator="equal">
      <formula>"PS"</formula>
    </cfRule>
  </conditionalFormatting>
  <conditionalFormatting sqref="E123 E125">
    <cfRule type="cellIs" dxfId="112" priority="16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5F4C-4C9A-40EF-AF6B-3331731BE1FF}">
  <sheetPr>
    <pageSetUpPr fitToPage="1"/>
  </sheetPr>
  <dimension ref="A1:H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9" max="16384" width="9" style="9"/>
  </cols>
  <sheetData>
    <row r="1" spans="1:8" ht="15" customHeight="1" thickBot="1" x14ac:dyDescent="0.25">
      <c r="A1" s="203" t="s">
        <v>411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209">
        <v>59</v>
      </c>
      <c r="B7" s="37" t="s">
        <v>11</v>
      </c>
      <c r="C7" s="225" t="s">
        <v>12</v>
      </c>
      <c r="D7" s="225"/>
      <c r="E7" s="225"/>
      <c r="F7" s="225"/>
      <c r="G7" s="226"/>
      <c r="H7" s="245" t="str">
        <f>'Men''s Master 3'!C7</f>
        <v>No Records to date</v>
      </c>
    </row>
    <row r="8" spans="1:8" ht="15" customHeight="1" x14ac:dyDescent="0.2">
      <c r="A8" s="210"/>
      <c r="B8" s="43" t="s">
        <v>297</v>
      </c>
      <c r="C8" s="227" t="s">
        <v>12</v>
      </c>
      <c r="D8" s="227"/>
      <c r="E8" s="227"/>
      <c r="F8" s="227"/>
      <c r="G8" s="228"/>
      <c r="H8" s="245" t="str">
        <f>'Men''s Master 3'!C8</f>
        <v>No Records to date</v>
      </c>
    </row>
    <row r="9" spans="1:8" ht="15" customHeight="1" x14ac:dyDescent="0.2">
      <c r="A9" s="210"/>
      <c r="B9" s="43" t="s">
        <v>13</v>
      </c>
      <c r="C9" s="227" t="s">
        <v>12</v>
      </c>
      <c r="D9" s="227"/>
      <c r="E9" s="227"/>
      <c r="F9" s="227"/>
      <c r="G9" s="228"/>
      <c r="H9" s="245" t="str">
        <f>'Men''s Master 3'!C9</f>
        <v>No Records to date</v>
      </c>
    </row>
    <row r="10" spans="1:8" ht="15" customHeight="1" thickBot="1" x14ac:dyDescent="0.25">
      <c r="A10" s="211"/>
      <c r="B10" s="45" t="s">
        <v>14</v>
      </c>
      <c r="C10" s="229" t="s">
        <v>12</v>
      </c>
      <c r="D10" s="229"/>
      <c r="E10" s="229"/>
      <c r="F10" s="229"/>
      <c r="G10" s="230"/>
      <c r="H10" s="245" t="str">
        <f>'Men''s Master 3'!C10</f>
        <v>No Records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66</v>
      </c>
      <c r="B12" s="37" t="s">
        <v>11</v>
      </c>
      <c r="C12" s="225" t="s">
        <v>12</v>
      </c>
      <c r="D12" s="225"/>
      <c r="E12" s="225"/>
      <c r="F12" s="225"/>
      <c r="G12" s="226"/>
      <c r="H12" s="245">
        <f>'Men''s Master 3'!C12</f>
        <v>127.5</v>
      </c>
    </row>
    <row r="13" spans="1:8" ht="15" customHeight="1" x14ac:dyDescent="0.2">
      <c r="A13" s="210"/>
      <c r="B13" s="43" t="s">
        <v>297</v>
      </c>
      <c r="C13" s="227" t="s">
        <v>12</v>
      </c>
      <c r="D13" s="227"/>
      <c r="E13" s="227"/>
      <c r="F13" s="227"/>
      <c r="G13" s="228"/>
      <c r="H13" s="245">
        <f>'Men''s Master 3'!C13</f>
        <v>82.5</v>
      </c>
    </row>
    <row r="14" spans="1:8" ht="15" customHeight="1" x14ac:dyDescent="0.2">
      <c r="A14" s="210"/>
      <c r="B14" s="43" t="s">
        <v>13</v>
      </c>
      <c r="C14" s="227" t="s">
        <v>12</v>
      </c>
      <c r="D14" s="227"/>
      <c r="E14" s="227"/>
      <c r="F14" s="227"/>
      <c r="G14" s="228"/>
      <c r="H14" s="245">
        <f>'Men''s Master 3'!C14</f>
        <v>191</v>
      </c>
    </row>
    <row r="15" spans="1:8" ht="15" customHeight="1" thickBot="1" x14ac:dyDescent="0.25">
      <c r="A15" s="211"/>
      <c r="B15" s="45" t="s">
        <v>14</v>
      </c>
      <c r="C15" s="229" t="s">
        <v>12</v>
      </c>
      <c r="D15" s="229"/>
      <c r="E15" s="229"/>
      <c r="F15" s="229"/>
      <c r="G15" s="230"/>
      <c r="H15" s="245">
        <f>'Men''s Master 3'!C15</f>
        <v>401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74</v>
      </c>
      <c r="B17" s="37" t="s">
        <v>11</v>
      </c>
      <c r="C17" s="225" t="s">
        <v>12</v>
      </c>
      <c r="D17" s="225"/>
      <c r="E17" s="225"/>
      <c r="F17" s="225"/>
      <c r="G17" s="226"/>
      <c r="H17" s="245" t="str">
        <f>'Men''s Master 3'!C17</f>
        <v>No Records to date</v>
      </c>
    </row>
    <row r="18" spans="1:8" ht="15" customHeight="1" x14ac:dyDescent="0.2">
      <c r="A18" s="210"/>
      <c r="B18" s="43" t="s">
        <v>297</v>
      </c>
      <c r="C18" s="227" t="s">
        <v>12</v>
      </c>
      <c r="D18" s="227"/>
      <c r="E18" s="227"/>
      <c r="F18" s="227"/>
      <c r="G18" s="228"/>
      <c r="H18" s="245" t="str">
        <f>'Men''s Master 3'!C18</f>
        <v>No Records to date</v>
      </c>
    </row>
    <row r="19" spans="1:8" ht="15" customHeight="1" x14ac:dyDescent="0.2">
      <c r="A19" s="210"/>
      <c r="B19" s="43" t="s">
        <v>13</v>
      </c>
      <c r="C19" s="227" t="s">
        <v>12</v>
      </c>
      <c r="D19" s="227"/>
      <c r="E19" s="227"/>
      <c r="F19" s="227"/>
      <c r="G19" s="228"/>
      <c r="H19" s="245" t="str">
        <f>'Men''s Master 3'!C19</f>
        <v>No Records to date</v>
      </c>
    </row>
    <row r="20" spans="1:8" ht="15" customHeight="1" thickBot="1" x14ac:dyDescent="0.25">
      <c r="A20" s="211"/>
      <c r="B20" s="45" t="s">
        <v>14</v>
      </c>
      <c r="C20" s="229" t="s">
        <v>12</v>
      </c>
      <c r="D20" s="229"/>
      <c r="E20" s="229"/>
      <c r="F20" s="229"/>
      <c r="G20" s="230"/>
      <c r="H20" s="245" t="str">
        <f>'Men''s Master 3'!C20</f>
        <v>No Records to date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83</v>
      </c>
      <c r="B22" s="163" t="s">
        <v>11</v>
      </c>
      <c r="C22" s="158">
        <v>60</v>
      </c>
      <c r="D22" s="159" t="s">
        <v>396</v>
      </c>
      <c r="E22" s="160" t="s">
        <v>1</v>
      </c>
      <c r="F22" s="161">
        <v>45367</v>
      </c>
      <c r="G22" s="162" t="s">
        <v>15</v>
      </c>
      <c r="H22" s="245">
        <f>'Men''s Master 3'!C22</f>
        <v>198</v>
      </c>
    </row>
    <row r="23" spans="1:8" ht="15" customHeight="1" x14ac:dyDescent="0.2">
      <c r="A23" s="210"/>
      <c r="B23" s="111" t="s">
        <v>297</v>
      </c>
      <c r="C23" s="117">
        <v>60</v>
      </c>
      <c r="D23" s="112" t="s">
        <v>396</v>
      </c>
      <c r="E23" s="113" t="s">
        <v>1</v>
      </c>
      <c r="F23" s="114">
        <v>45367</v>
      </c>
      <c r="G23" s="115" t="s">
        <v>15</v>
      </c>
      <c r="H23" s="245">
        <f>'Men''s Master 3'!C23</f>
        <v>125</v>
      </c>
    </row>
    <row r="24" spans="1:8" ht="15" customHeight="1" x14ac:dyDescent="0.2">
      <c r="A24" s="210"/>
      <c r="B24" s="111" t="s">
        <v>13</v>
      </c>
      <c r="C24" s="117">
        <v>100</v>
      </c>
      <c r="D24" s="112" t="s">
        <v>396</v>
      </c>
      <c r="E24" s="113" t="s">
        <v>1</v>
      </c>
      <c r="F24" s="114">
        <v>45367</v>
      </c>
      <c r="G24" s="115" t="s">
        <v>15</v>
      </c>
      <c r="H24" s="245">
        <f>'Men''s Master 3'!C24</f>
        <v>210</v>
      </c>
    </row>
    <row r="25" spans="1:8" ht="15" customHeight="1" thickBot="1" x14ac:dyDescent="0.25">
      <c r="A25" s="211"/>
      <c r="B25" s="164" t="s">
        <v>14</v>
      </c>
      <c r="C25" s="169">
        <v>220</v>
      </c>
      <c r="D25" s="165" t="s">
        <v>396</v>
      </c>
      <c r="E25" s="166" t="s">
        <v>1</v>
      </c>
      <c r="F25" s="167">
        <v>45367</v>
      </c>
      <c r="G25" s="168" t="s">
        <v>15</v>
      </c>
      <c r="H25" s="245">
        <f>'Men''s Master 3'!C25</f>
        <v>528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93</v>
      </c>
      <c r="B27" s="163" t="s">
        <v>11</v>
      </c>
      <c r="C27" s="158">
        <v>115</v>
      </c>
      <c r="D27" s="159" t="s">
        <v>395</v>
      </c>
      <c r="E27" s="160" t="s">
        <v>1</v>
      </c>
      <c r="F27" s="161">
        <v>45367</v>
      </c>
      <c r="G27" s="162" t="s">
        <v>15</v>
      </c>
      <c r="H27" s="245">
        <f>'Men''s Master 3'!C27</f>
        <v>182.5</v>
      </c>
    </row>
    <row r="28" spans="1:8" ht="15" customHeight="1" x14ac:dyDescent="0.2">
      <c r="A28" s="210"/>
      <c r="B28" s="111" t="s">
        <v>297</v>
      </c>
      <c r="C28" s="117">
        <v>65</v>
      </c>
      <c r="D28" s="112" t="s">
        <v>395</v>
      </c>
      <c r="E28" s="113" t="s">
        <v>1</v>
      </c>
      <c r="F28" s="114">
        <v>45367</v>
      </c>
      <c r="G28" s="115" t="s">
        <v>15</v>
      </c>
      <c r="H28" s="245">
        <f>'Men''s Master 3'!C28</f>
        <v>122.5</v>
      </c>
    </row>
    <row r="29" spans="1:8" ht="15" customHeight="1" x14ac:dyDescent="0.2">
      <c r="A29" s="210"/>
      <c r="B29" s="111" t="s">
        <v>13</v>
      </c>
      <c r="C29" s="117">
        <v>165</v>
      </c>
      <c r="D29" s="112" t="s">
        <v>395</v>
      </c>
      <c r="E29" s="113" t="s">
        <v>1</v>
      </c>
      <c r="F29" s="114">
        <v>45367</v>
      </c>
      <c r="G29" s="115" t="s">
        <v>15</v>
      </c>
      <c r="H29" s="245">
        <f>'Men''s Master 3'!C29</f>
        <v>195</v>
      </c>
    </row>
    <row r="30" spans="1:8" ht="15" customHeight="1" thickBot="1" x14ac:dyDescent="0.25">
      <c r="A30" s="211"/>
      <c r="B30" s="164" t="s">
        <v>14</v>
      </c>
      <c r="C30" s="169">
        <v>345</v>
      </c>
      <c r="D30" s="165" t="s">
        <v>395</v>
      </c>
      <c r="E30" s="166" t="s">
        <v>1</v>
      </c>
      <c r="F30" s="167">
        <v>45367</v>
      </c>
      <c r="G30" s="168" t="s">
        <v>15</v>
      </c>
      <c r="H30" s="245">
        <f>'Men''s Master 3'!C30</f>
        <v>500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105</v>
      </c>
      <c r="B32" s="37" t="s">
        <v>11</v>
      </c>
      <c r="C32" s="225" t="s">
        <v>12</v>
      </c>
      <c r="D32" s="225"/>
      <c r="E32" s="225"/>
      <c r="F32" s="225"/>
      <c r="G32" s="226"/>
      <c r="H32" s="245" t="str">
        <f>'Men''s Master 3'!C32</f>
        <v>No Records to date</v>
      </c>
    </row>
    <row r="33" spans="1:8" ht="15" customHeight="1" x14ac:dyDescent="0.2">
      <c r="A33" s="210"/>
      <c r="B33" s="43" t="s">
        <v>297</v>
      </c>
      <c r="C33" s="227" t="s">
        <v>12</v>
      </c>
      <c r="D33" s="227"/>
      <c r="E33" s="227"/>
      <c r="F33" s="227"/>
      <c r="G33" s="228"/>
      <c r="H33" s="245" t="str">
        <f>'Men''s Master 3'!C33</f>
        <v>No Records to date</v>
      </c>
    </row>
    <row r="34" spans="1:8" ht="15" customHeight="1" x14ac:dyDescent="0.2">
      <c r="A34" s="210"/>
      <c r="B34" s="43" t="s">
        <v>13</v>
      </c>
      <c r="C34" s="227" t="s">
        <v>12</v>
      </c>
      <c r="D34" s="227"/>
      <c r="E34" s="227"/>
      <c r="F34" s="227"/>
      <c r="G34" s="228"/>
      <c r="H34" s="245" t="str">
        <f>'Men''s Master 3'!C34</f>
        <v>No Records to date</v>
      </c>
    </row>
    <row r="35" spans="1:8" ht="15" customHeight="1" thickBot="1" x14ac:dyDescent="0.25">
      <c r="A35" s="211"/>
      <c r="B35" s="45" t="s">
        <v>14</v>
      </c>
      <c r="C35" s="229" t="s">
        <v>12</v>
      </c>
      <c r="D35" s="229"/>
      <c r="E35" s="229"/>
      <c r="F35" s="229"/>
      <c r="G35" s="230"/>
      <c r="H35" s="245" t="str">
        <f>'Men''s Master 3'!C35</f>
        <v>No Records to date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120</v>
      </c>
      <c r="B37" s="37" t="s">
        <v>11</v>
      </c>
      <c r="C37" s="225" t="s">
        <v>12</v>
      </c>
      <c r="D37" s="225"/>
      <c r="E37" s="225"/>
      <c r="F37" s="225"/>
      <c r="G37" s="226"/>
      <c r="H37" s="245" t="str">
        <f>'Men''s Master 3'!C37</f>
        <v>No Records to date</v>
      </c>
    </row>
    <row r="38" spans="1:8" ht="15" customHeight="1" x14ac:dyDescent="0.2">
      <c r="A38" s="210"/>
      <c r="B38" s="43" t="s">
        <v>297</v>
      </c>
      <c r="C38" s="227" t="s">
        <v>12</v>
      </c>
      <c r="D38" s="227"/>
      <c r="E38" s="227"/>
      <c r="F38" s="227"/>
      <c r="G38" s="228"/>
      <c r="H38" s="245" t="str">
        <f>'Men''s Master 3'!C38</f>
        <v>No Records to date</v>
      </c>
    </row>
    <row r="39" spans="1:8" ht="15" customHeight="1" x14ac:dyDescent="0.2">
      <c r="A39" s="210"/>
      <c r="B39" s="43" t="s">
        <v>13</v>
      </c>
      <c r="C39" s="227" t="s">
        <v>12</v>
      </c>
      <c r="D39" s="227"/>
      <c r="E39" s="227"/>
      <c r="F39" s="227"/>
      <c r="G39" s="228"/>
      <c r="H39" s="245" t="str">
        <f>'Men''s Master 3'!C39</f>
        <v>No Records to date</v>
      </c>
    </row>
    <row r="40" spans="1:8" ht="15" customHeight="1" thickBot="1" x14ac:dyDescent="0.25">
      <c r="A40" s="211"/>
      <c r="B40" s="45" t="s">
        <v>14</v>
      </c>
      <c r="C40" s="229" t="s">
        <v>12</v>
      </c>
      <c r="D40" s="229"/>
      <c r="E40" s="229"/>
      <c r="F40" s="229"/>
      <c r="G40" s="230"/>
      <c r="H40" s="245" t="str">
        <f>'Men''s Master 3'!C40</f>
        <v>No Records to date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209" t="s">
        <v>151</v>
      </c>
      <c r="B42" s="37" t="s">
        <v>11</v>
      </c>
      <c r="C42" s="225" t="s">
        <v>12</v>
      </c>
      <c r="D42" s="225"/>
      <c r="E42" s="225"/>
      <c r="F42" s="225"/>
      <c r="G42" s="226"/>
      <c r="H42" s="245">
        <f>'Men''s Master 3'!C42</f>
        <v>180</v>
      </c>
    </row>
    <row r="43" spans="1:8" ht="15" customHeight="1" x14ac:dyDescent="0.2">
      <c r="A43" s="210"/>
      <c r="B43" s="43" t="s">
        <v>297</v>
      </c>
      <c r="C43" s="227" t="s">
        <v>12</v>
      </c>
      <c r="D43" s="227"/>
      <c r="E43" s="227"/>
      <c r="F43" s="227"/>
      <c r="G43" s="228"/>
      <c r="H43" s="245">
        <f>'Men''s Master 3'!C43</f>
        <v>80</v>
      </c>
    </row>
    <row r="44" spans="1:8" ht="15" customHeight="1" x14ac:dyDescent="0.2">
      <c r="A44" s="210"/>
      <c r="B44" s="43" t="s">
        <v>13</v>
      </c>
      <c r="C44" s="227" t="s">
        <v>12</v>
      </c>
      <c r="D44" s="227"/>
      <c r="E44" s="227"/>
      <c r="F44" s="227"/>
      <c r="G44" s="228"/>
      <c r="H44" s="245">
        <f>'Men''s Master 3'!C44</f>
        <v>195</v>
      </c>
    </row>
    <row r="45" spans="1:8" ht="15" customHeight="1" thickBot="1" x14ac:dyDescent="0.25">
      <c r="A45" s="211"/>
      <c r="B45" s="45" t="s">
        <v>14</v>
      </c>
      <c r="C45" s="229" t="s">
        <v>12</v>
      </c>
      <c r="D45" s="229"/>
      <c r="E45" s="229"/>
      <c r="F45" s="229"/>
      <c r="G45" s="230"/>
      <c r="H45" s="245">
        <f>'Men''s Master 3'!C45</f>
        <v>455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411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237">
        <v>59</v>
      </c>
      <c r="B53" s="37" t="s">
        <v>11</v>
      </c>
      <c r="C53" s="225" t="s">
        <v>12</v>
      </c>
      <c r="D53" s="225"/>
      <c r="E53" s="225"/>
      <c r="F53" s="225"/>
      <c r="G53" s="226"/>
      <c r="H53" s="245" t="str">
        <f>'Men''s Master 3'!C53</f>
        <v>No Records to date</v>
      </c>
    </row>
    <row r="54" spans="1:8" ht="15" customHeight="1" x14ac:dyDescent="0.2">
      <c r="A54" s="238"/>
      <c r="B54" s="43" t="s">
        <v>297</v>
      </c>
      <c r="C54" s="227" t="s">
        <v>12</v>
      </c>
      <c r="D54" s="227"/>
      <c r="E54" s="227"/>
      <c r="F54" s="227"/>
      <c r="G54" s="228"/>
      <c r="H54" s="245" t="str">
        <f>'Men''s Master 3'!C54</f>
        <v>No Records to date</v>
      </c>
    </row>
    <row r="55" spans="1:8" ht="15" customHeight="1" x14ac:dyDescent="0.2">
      <c r="A55" s="238"/>
      <c r="B55" s="43" t="s">
        <v>13</v>
      </c>
      <c r="C55" s="227" t="s">
        <v>12</v>
      </c>
      <c r="D55" s="227"/>
      <c r="E55" s="227"/>
      <c r="F55" s="227"/>
      <c r="G55" s="228"/>
      <c r="H55" s="245" t="str">
        <f>'Men''s Master 3'!C55</f>
        <v>No Records to date</v>
      </c>
    </row>
    <row r="56" spans="1:8" ht="15" customHeight="1" thickBot="1" x14ac:dyDescent="0.25">
      <c r="A56" s="239"/>
      <c r="B56" s="45" t="s">
        <v>14</v>
      </c>
      <c r="C56" s="229" t="s">
        <v>12</v>
      </c>
      <c r="D56" s="229"/>
      <c r="E56" s="229"/>
      <c r="F56" s="229"/>
      <c r="G56" s="230"/>
      <c r="H56" s="245" t="str">
        <f>'Men''s Master 3'!C56</f>
        <v>No Records to date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237">
        <v>66</v>
      </c>
      <c r="B58" s="37" t="s">
        <v>11</v>
      </c>
      <c r="C58" s="225" t="s">
        <v>12</v>
      </c>
      <c r="D58" s="225"/>
      <c r="E58" s="225"/>
      <c r="F58" s="225"/>
      <c r="G58" s="226"/>
      <c r="H58" s="245" t="str">
        <f>'Men''s Master 3'!C58</f>
        <v>No Records to date</v>
      </c>
    </row>
    <row r="59" spans="1:8" ht="15" customHeight="1" x14ac:dyDescent="0.2">
      <c r="A59" s="238"/>
      <c r="B59" s="43" t="s">
        <v>297</v>
      </c>
      <c r="C59" s="227" t="s">
        <v>12</v>
      </c>
      <c r="D59" s="227"/>
      <c r="E59" s="227"/>
      <c r="F59" s="227"/>
      <c r="G59" s="228"/>
      <c r="H59" s="245" t="str">
        <f>'Men''s Master 3'!C59</f>
        <v>No Records to date</v>
      </c>
    </row>
    <row r="60" spans="1:8" ht="15" customHeight="1" x14ac:dyDescent="0.2">
      <c r="A60" s="238"/>
      <c r="B60" s="43" t="s">
        <v>13</v>
      </c>
      <c r="C60" s="227" t="s">
        <v>12</v>
      </c>
      <c r="D60" s="227"/>
      <c r="E60" s="227"/>
      <c r="F60" s="227"/>
      <c r="G60" s="228"/>
      <c r="H60" s="245" t="str">
        <f>'Men''s Master 3'!C60</f>
        <v>No Records to date</v>
      </c>
    </row>
    <row r="61" spans="1:8" ht="15" customHeight="1" thickBot="1" x14ac:dyDescent="0.25">
      <c r="A61" s="239"/>
      <c r="B61" s="45" t="s">
        <v>14</v>
      </c>
      <c r="C61" s="229" t="s">
        <v>12</v>
      </c>
      <c r="D61" s="229"/>
      <c r="E61" s="229"/>
      <c r="F61" s="229"/>
      <c r="G61" s="230"/>
      <c r="H61" s="245" t="str">
        <f>'Men''s Master 3'!C61</f>
        <v>No Records to date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237">
        <v>74</v>
      </c>
      <c r="B63" s="37" t="s">
        <v>11</v>
      </c>
      <c r="C63" s="225" t="s">
        <v>12</v>
      </c>
      <c r="D63" s="225"/>
      <c r="E63" s="225"/>
      <c r="F63" s="225"/>
      <c r="G63" s="226"/>
      <c r="H63" s="245" t="str">
        <f>'Men''s Master 3'!C63</f>
        <v>No Records to date</v>
      </c>
    </row>
    <row r="64" spans="1:8" ht="15" customHeight="1" x14ac:dyDescent="0.2">
      <c r="A64" s="238"/>
      <c r="B64" s="43" t="s">
        <v>297</v>
      </c>
      <c r="C64" s="227" t="s">
        <v>12</v>
      </c>
      <c r="D64" s="227"/>
      <c r="E64" s="227"/>
      <c r="F64" s="227"/>
      <c r="G64" s="228"/>
      <c r="H64" s="245" t="str">
        <f>'Men''s Master 3'!C64</f>
        <v>No Records to date</v>
      </c>
    </row>
    <row r="65" spans="1:8" ht="15" customHeight="1" x14ac:dyDescent="0.2">
      <c r="A65" s="238"/>
      <c r="B65" s="43" t="s">
        <v>13</v>
      </c>
      <c r="C65" s="227" t="s">
        <v>12</v>
      </c>
      <c r="D65" s="227"/>
      <c r="E65" s="227"/>
      <c r="F65" s="227"/>
      <c r="G65" s="228"/>
      <c r="H65" s="245" t="str">
        <f>'Men''s Master 3'!C65</f>
        <v>No Records to date</v>
      </c>
    </row>
    <row r="66" spans="1:8" ht="15" customHeight="1" thickBot="1" x14ac:dyDescent="0.25">
      <c r="A66" s="239"/>
      <c r="B66" s="45" t="s">
        <v>14</v>
      </c>
      <c r="C66" s="229" t="s">
        <v>12</v>
      </c>
      <c r="D66" s="229"/>
      <c r="E66" s="229"/>
      <c r="F66" s="229"/>
      <c r="G66" s="230"/>
      <c r="H66" s="245" t="str">
        <f>'Men''s Master 3'!C66</f>
        <v>No Records to date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237">
        <v>83</v>
      </c>
      <c r="B68" s="37" t="s">
        <v>11</v>
      </c>
      <c r="C68" s="225" t="s">
        <v>12</v>
      </c>
      <c r="D68" s="225"/>
      <c r="E68" s="225"/>
      <c r="F68" s="225"/>
      <c r="G68" s="226"/>
      <c r="H68" s="245" t="str">
        <f>'Men''s Master 3'!C68</f>
        <v>No Records to date</v>
      </c>
    </row>
    <row r="69" spans="1:8" ht="15" customHeight="1" x14ac:dyDescent="0.2">
      <c r="A69" s="238"/>
      <c r="B69" s="43" t="s">
        <v>297</v>
      </c>
      <c r="C69" s="227" t="s">
        <v>12</v>
      </c>
      <c r="D69" s="227"/>
      <c r="E69" s="227"/>
      <c r="F69" s="227"/>
      <c r="G69" s="228"/>
      <c r="H69" s="245" t="str">
        <f>'Men''s Master 3'!C69</f>
        <v>No Records to date</v>
      </c>
    </row>
    <row r="70" spans="1:8" ht="15" customHeight="1" x14ac:dyDescent="0.2">
      <c r="A70" s="238"/>
      <c r="B70" s="43" t="s">
        <v>13</v>
      </c>
      <c r="C70" s="227" t="s">
        <v>12</v>
      </c>
      <c r="D70" s="227"/>
      <c r="E70" s="227"/>
      <c r="F70" s="227"/>
      <c r="G70" s="228"/>
      <c r="H70" s="245" t="str">
        <f>'Men''s Master 3'!C70</f>
        <v>No Records to date</v>
      </c>
    </row>
    <row r="71" spans="1:8" ht="15" customHeight="1" thickBot="1" x14ac:dyDescent="0.25">
      <c r="A71" s="239"/>
      <c r="B71" s="45" t="s">
        <v>14</v>
      </c>
      <c r="C71" s="229" t="s">
        <v>12</v>
      </c>
      <c r="D71" s="229"/>
      <c r="E71" s="229"/>
      <c r="F71" s="229"/>
      <c r="G71" s="230"/>
      <c r="H71" s="245" t="str">
        <f>'Men''s Master 3'!C71</f>
        <v>No Records to date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237">
        <v>93</v>
      </c>
      <c r="B73" s="37" t="s">
        <v>11</v>
      </c>
      <c r="C73" s="225" t="s">
        <v>12</v>
      </c>
      <c r="D73" s="225"/>
      <c r="E73" s="225"/>
      <c r="F73" s="225"/>
      <c r="G73" s="226"/>
      <c r="H73" s="245">
        <f>'Men''s Master 3'!C73</f>
        <v>180</v>
      </c>
    </row>
    <row r="74" spans="1:8" ht="15" customHeight="1" x14ac:dyDescent="0.2">
      <c r="A74" s="238"/>
      <c r="B74" s="43" t="s">
        <v>297</v>
      </c>
      <c r="C74" s="227" t="s">
        <v>12</v>
      </c>
      <c r="D74" s="227"/>
      <c r="E74" s="227"/>
      <c r="F74" s="227"/>
      <c r="G74" s="228"/>
      <c r="H74" s="245">
        <f>'Men''s Master 3'!C74</f>
        <v>142.5</v>
      </c>
    </row>
    <row r="75" spans="1:8" ht="15" customHeight="1" x14ac:dyDescent="0.2">
      <c r="A75" s="238"/>
      <c r="B75" s="43" t="s">
        <v>13</v>
      </c>
      <c r="C75" s="227" t="s">
        <v>12</v>
      </c>
      <c r="D75" s="227"/>
      <c r="E75" s="227"/>
      <c r="F75" s="227"/>
      <c r="G75" s="228"/>
      <c r="H75" s="245">
        <f>'Men''s Master 3'!C75</f>
        <v>225</v>
      </c>
    </row>
    <row r="76" spans="1:8" ht="15" customHeight="1" thickBot="1" x14ac:dyDescent="0.25">
      <c r="A76" s="239"/>
      <c r="B76" s="45" t="s">
        <v>14</v>
      </c>
      <c r="C76" s="229" t="s">
        <v>12</v>
      </c>
      <c r="D76" s="229"/>
      <c r="E76" s="229"/>
      <c r="F76" s="229"/>
      <c r="G76" s="230"/>
      <c r="H76" s="245">
        <f>'Men''s Master 3'!C76</f>
        <v>500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237">
        <v>105</v>
      </c>
      <c r="B78" s="37" t="s">
        <v>11</v>
      </c>
      <c r="C78" s="225" t="s">
        <v>12</v>
      </c>
      <c r="D78" s="225"/>
      <c r="E78" s="225"/>
      <c r="F78" s="225"/>
      <c r="G78" s="226"/>
      <c r="H78" s="245">
        <f>'Men''s Master 3'!C78</f>
        <v>190</v>
      </c>
    </row>
    <row r="79" spans="1:8" ht="15" customHeight="1" x14ac:dyDescent="0.2">
      <c r="A79" s="238"/>
      <c r="B79" s="43" t="s">
        <v>297</v>
      </c>
      <c r="C79" s="227" t="s">
        <v>12</v>
      </c>
      <c r="D79" s="227"/>
      <c r="E79" s="227"/>
      <c r="F79" s="227"/>
      <c r="G79" s="228"/>
      <c r="H79" s="245">
        <f>'Men''s Master 3'!C79</f>
        <v>160</v>
      </c>
    </row>
    <row r="80" spans="1:8" ht="15" customHeight="1" x14ac:dyDescent="0.2">
      <c r="A80" s="238"/>
      <c r="B80" s="43" t="s">
        <v>13</v>
      </c>
      <c r="C80" s="227" t="s">
        <v>12</v>
      </c>
      <c r="D80" s="227"/>
      <c r="E80" s="227"/>
      <c r="F80" s="227"/>
      <c r="G80" s="228"/>
      <c r="H80" s="245">
        <f>'Men''s Master 3'!C80</f>
        <v>200</v>
      </c>
    </row>
    <row r="81" spans="1:8" ht="15" customHeight="1" thickBot="1" x14ac:dyDescent="0.25">
      <c r="A81" s="239"/>
      <c r="B81" s="45" t="s">
        <v>14</v>
      </c>
      <c r="C81" s="229" t="s">
        <v>12</v>
      </c>
      <c r="D81" s="229"/>
      <c r="E81" s="229"/>
      <c r="F81" s="229"/>
      <c r="G81" s="230"/>
      <c r="H81" s="245">
        <f>'Men''s Master 3'!C81</f>
        <v>510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237">
        <v>120</v>
      </c>
      <c r="B83" s="37" t="s">
        <v>11</v>
      </c>
      <c r="C83" s="225" t="s">
        <v>12</v>
      </c>
      <c r="D83" s="225"/>
      <c r="E83" s="225"/>
      <c r="F83" s="225"/>
      <c r="G83" s="226"/>
      <c r="H83" s="245" t="str">
        <f>'Men''s Master 3'!C83</f>
        <v>No Records to date</v>
      </c>
    </row>
    <row r="84" spans="1:8" ht="15" customHeight="1" x14ac:dyDescent="0.2">
      <c r="A84" s="238"/>
      <c r="B84" s="43" t="s">
        <v>297</v>
      </c>
      <c r="C84" s="227" t="s">
        <v>12</v>
      </c>
      <c r="D84" s="227"/>
      <c r="E84" s="227"/>
      <c r="F84" s="227"/>
      <c r="G84" s="228"/>
      <c r="H84" s="245" t="str">
        <f>'Men''s Master 3'!C84</f>
        <v>No Records to date</v>
      </c>
    </row>
    <row r="85" spans="1:8" ht="15" customHeight="1" x14ac:dyDescent="0.2">
      <c r="A85" s="238"/>
      <c r="B85" s="43" t="s">
        <v>13</v>
      </c>
      <c r="C85" s="227" t="s">
        <v>12</v>
      </c>
      <c r="D85" s="227"/>
      <c r="E85" s="227"/>
      <c r="F85" s="227"/>
      <c r="G85" s="228"/>
      <c r="H85" s="245" t="str">
        <f>'Men''s Master 3'!C85</f>
        <v>No Records to date</v>
      </c>
    </row>
    <row r="86" spans="1:8" ht="15" customHeight="1" thickBot="1" x14ac:dyDescent="0.25">
      <c r="A86" s="239"/>
      <c r="B86" s="45" t="s">
        <v>14</v>
      </c>
      <c r="C86" s="229" t="s">
        <v>12</v>
      </c>
      <c r="D86" s="229"/>
      <c r="E86" s="229"/>
      <c r="F86" s="229"/>
      <c r="G86" s="230"/>
      <c r="H86" s="245" t="str">
        <f>'Men''s Master 3'!C86</f>
        <v>No Records to date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237" t="s">
        <v>151</v>
      </c>
      <c r="B88" s="37" t="s">
        <v>11</v>
      </c>
      <c r="C88" s="225" t="s">
        <v>12</v>
      </c>
      <c r="D88" s="225"/>
      <c r="E88" s="225"/>
      <c r="F88" s="225"/>
      <c r="G88" s="226"/>
      <c r="H88" s="245" t="str">
        <f>'Men''s Master 3'!C88</f>
        <v>No Records to date</v>
      </c>
    </row>
    <row r="89" spans="1:8" ht="15" customHeight="1" x14ac:dyDescent="0.2">
      <c r="A89" s="238"/>
      <c r="B89" s="43" t="s">
        <v>297</v>
      </c>
      <c r="C89" s="227" t="s">
        <v>12</v>
      </c>
      <c r="D89" s="227"/>
      <c r="E89" s="227"/>
      <c r="F89" s="227"/>
      <c r="G89" s="228"/>
      <c r="H89" s="245" t="str">
        <f>'Men''s Master 3'!C89</f>
        <v>No Records to date</v>
      </c>
    </row>
    <row r="90" spans="1:8" ht="15" customHeight="1" x14ac:dyDescent="0.2">
      <c r="A90" s="238"/>
      <c r="B90" s="43" t="s">
        <v>13</v>
      </c>
      <c r="C90" s="227" t="s">
        <v>12</v>
      </c>
      <c r="D90" s="227"/>
      <c r="E90" s="227"/>
      <c r="F90" s="227"/>
      <c r="G90" s="228"/>
      <c r="H90" s="245" t="str">
        <f>'Men''s Master 3'!C90</f>
        <v>No Records to date</v>
      </c>
    </row>
    <row r="91" spans="1:8" ht="15" customHeight="1" thickBot="1" x14ac:dyDescent="0.25">
      <c r="A91" s="239"/>
      <c r="B91" s="45" t="s">
        <v>14</v>
      </c>
      <c r="C91" s="229" t="s">
        <v>12</v>
      </c>
      <c r="D91" s="229"/>
      <c r="E91" s="229"/>
      <c r="F91" s="229"/>
      <c r="G91" s="230"/>
      <c r="H91" s="245" t="str">
        <f>'Men''s Master 3'!C91</f>
        <v>No Records to date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411</v>
      </c>
      <c r="B93" s="204"/>
      <c r="C93" s="204"/>
      <c r="D93" s="204"/>
      <c r="E93" s="204"/>
      <c r="F93" s="204"/>
      <c r="G93" s="205"/>
    </row>
    <row r="94" spans="1:8" ht="15" customHeight="1" thickBot="1" x14ac:dyDescent="0.25">
      <c r="A94" s="178" t="s">
        <v>377</v>
      </c>
      <c r="B94" s="179"/>
      <c r="C94" s="179"/>
      <c r="D94" s="179"/>
      <c r="E94" s="179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59</v>
      </c>
      <c r="B99" s="157" t="s">
        <v>404</v>
      </c>
      <c r="C99" s="158">
        <v>32.5</v>
      </c>
      <c r="D99" s="159" t="s">
        <v>397</v>
      </c>
      <c r="E99" s="160" t="s">
        <v>1</v>
      </c>
      <c r="F99" s="161">
        <v>45367</v>
      </c>
      <c r="G99" s="162" t="s">
        <v>15</v>
      </c>
      <c r="H99" s="245">
        <f>'Men''s Master 3'!C99</f>
        <v>32.5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 t="str">
        <f>'Men''s Master 3'!C101</f>
        <v>No Records to date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66</v>
      </c>
      <c r="B103" s="81" t="s">
        <v>404</v>
      </c>
      <c r="C103" s="225" t="s">
        <v>12</v>
      </c>
      <c r="D103" s="225"/>
      <c r="E103" s="225"/>
      <c r="F103" s="225"/>
      <c r="G103" s="226"/>
      <c r="H103" s="245" t="str">
        <f>'Men''s Master 3'!C103</f>
        <v>No Records to date</v>
      </c>
    </row>
    <row r="104" spans="1:8" ht="15" customHeight="1" x14ac:dyDescent="0.2">
      <c r="A104" s="210"/>
      <c r="B104" s="218"/>
      <c r="C104" s="219"/>
      <c r="D104" s="219"/>
      <c r="E104" s="219"/>
      <c r="F104" s="219"/>
      <c r="G104" s="220"/>
    </row>
    <row r="105" spans="1:8" ht="15" customHeight="1" thickBot="1" x14ac:dyDescent="0.25">
      <c r="A105" s="211"/>
      <c r="B105" s="82" t="s">
        <v>10</v>
      </c>
      <c r="C105" s="229" t="s">
        <v>12</v>
      </c>
      <c r="D105" s="229"/>
      <c r="E105" s="229"/>
      <c r="F105" s="229"/>
      <c r="G105" s="230"/>
      <c r="H105" s="245" t="str">
        <f>'Men''s Master 3'!C105</f>
        <v>No Records to date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74</v>
      </c>
      <c r="B107" s="81" t="s">
        <v>404</v>
      </c>
      <c r="C107" s="225" t="s">
        <v>12</v>
      </c>
      <c r="D107" s="225"/>
      <c r="E107" s="225"/>
      <c r="F107" s="225"/>
      <c r="G107" s="226"/>
      <c r="H107" s="245" t="str">
        <f>'Men''s Master 3'!C107</f>
        <v>No Records to date</v>
      </c>
    </row>
    <row r="108" spans="1:8" ht="15" customHeight="1" x14ac:dyDescent="0.2">
      <c r="A108" s="210"/>
      <c r="B108" s="218"/>
      <c r="C108" s="219"/>
      <c r="D108" s="219"/>
      <c r="E108" s="219"/>
      <c r="F108" s="219"/>
      <c r="G108" s="220"/>
    </row>
    <row r="109" spans="1:8" ht="15" customHeight="1" thickBot="1" x14ac:dyDescent="0.25">
      <c r="A109" s="211"/>
      <c r="B109" s="82" t="s">
        <v>10</v>
      </c>
      <c r="C109" s="229" t="s">
        <v>12</v>
      </c>
      <c r="D109" s="229"/>
      <c r="E109" s="229"/>
      <c r="F109" s="229"/>
      <c r="G109" s="230"/>
      <c r="H109" s="245" t="str">
        <f>'Men''s Master 3'!C109</f>
        <v>No Records to date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83</v>
      </c>
      <c r="B111" s="81" t="s">
        <v>404</v>
      </c>
      <c r="C111" s="225" t="s">
        <v>12</v>
      </c>
      <c r="D111" s="225"/>
      <c r="E111" s="225"/>
      <c r="F111" s="225"/>
      <c r="G111" s="226"/>
      <c r="H111" s="245" t="str">
        <f>'Men''s Master 3'!C111</f>
        <v>No Records to date</v>
      </c>
    </row>
    <row r="112" spans="1:8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8" ht="15" customHeight="1" thickBot="1" x14ac:dyDescent="0.25">
      <c r="A113" s="211"/>
      <c r="B113" s="82" t="s">
        <v>10</v>
      </c>
      <c r="C113" s="229" t="s">
        <v>12</v>
      </c>
      <c r="D113" s="229"/>
      <c r="E113" s="229"/>
      <c r="F113" s="229"/>
      <c r="G113" s="230"/>
      <c r="H113" s="245" t="str">
        <f>'Men''s Master 3'!C113</f>
        <v>No Records to date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93</v>
      </c>
      <c r="B115" s="81" t="s">
        <v>404</v>
      </c>
      <c r="C115" s="225" t="s">
        <v>12</v>
      </c>
      <c r="D115" s="225"/>
      <c r="E115" s="225"/>
      <c r="F115" s="225"/>
      <c r="G115" s="226"/>
      <c r="H115" s="245">
        <f>'Men''s Master 3'!C115</f>
        <v>95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229" t="s">
        <v>12</v>
      </c>
      <c r="D117" s="229"/>
      <c r="E117" s="229"/>
      <c r="F117" s="229"/>
      <c r="G117" s="230"/>
      <c r="H117" s="245">
        <f>'Men''s Master 3'!C117</f>
        <v>142.5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105</v>
      </c>
      <c r="B119" s="81" t="s">
        <v>404</v>
      </c>
      <c r="C119" s="225" t="s">
        <v>12</v>
      </c>
      <c r="D119" s="225"/>
      <c r="E119" s="225"/>
      <c r="F119" s="225"/>
      <c r="G119" s="226"/>
      <c r="H119" s="245" t="str">
        <f>'Men''s Master 3'!C119</f>
        <v>No Records to date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229" t="s">
        <v>12</v>
      </c>
      <c r="D121" s="229"/>
      <c r="E121" s="229"/>
      <c r="F121" s="229"/>
      <c r="G121" s="230"/>
      <c r="H121" s="245">
        <f>'Men''s Master 3'!C121</f>
        <v>160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120</v>
      </c>
      <c r="B123" s="81" t="s">
        <v>404</v>
      </c>
      <c r="C123" s="225" t="s">
        <v>12</v>
      </c>
      <c r="D123" s="225"/>
      <c r="E123" s="225"/>
      <c r="F123" s="225"/>
      <c r="G123" s="226"/>
      <c r="H123" s="245" t="str">
        <f>'Men''s Master 3'!C123</f>
        <v>No Records to date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229" t="s">
        <v>12</v>
      </c>
      <c r="D125" s="229"/>
      <c r="E125" s="229"/>
      <c r="F125" s="229"/>
      <c r="G125" s="230"/>
      <c r="H125" s="245" t="str">
        <f>'Men''s Master 3'!C125</f>
        <v>No Records to date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151</v>
      </c>
      <c r="B127" s="81" t="s">
        <v>404</v>
      </c>
      <c r="C127" s="225" t="s">
        <v>12</v>
      </c>
      <c r="D127" s="225"/>
      <c r="E127" s="225"/>
      <c r="F127" s="225"/>
      <c r="G127" s="226"/>
      <c r="H127" s="245" t="str">
        <f>'Men''s Master 3'!C127</f>
        <v>No Records to date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229" t="s">
        <v>12</v>
      </c>
      <c r="D129" s="229"/>
      <c r="E129" s="229"/>
      <c r="F129" s="229"/>
      <c r="G129" s="230"/>
      <c r="H129" s="245" t="str">
        <f>'Men''s Master 3'!C129</f>
        <v>No Records to date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30" t="s">
        <v>0</v>
      </c>
      <c r="E131" s="83" t="s">
        <v>1</v>
      </c>
      <c r="F131" s="31" t="s">
        <v>365</v>
      </c>
      <c r="G131" s="24"/>
    </row>
    <row r="132" spans="1:8" ht="15" customHeight="1" thickBot="1" x14ac:dyDescent="0.25">
      <c r="A132" s="216"/>
      <c r="B132" s="216"/>
      <c r="C132" s="217"/>
      <c r="D132" s="25" t="s">
        <v>2</v>
      </c>
      <c r="E132" s="84" t="s">
        <v>3</v>
      </c>
      <c r="F132" s="26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EW4DvduMIj62KjdSQqUZvopOBFn9+3dWwTAJ5ynjUxXbFQEwShkjZJLDbzjMDyvSOAochgklqDBAMcTRrMzknw==" saltValue="3G5YCs9A5k0zmCQhxrxDKw==" spinCount="100000" sheet="1" objects="1" scenarios="1" selectLockedCells="1" selectUnlockedCells="1"/>
  <mergeCells count="158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6:G6"/>
    <mergeCell ref="A7:A10"/>
    <mergeCell ref="C7:G7"/>
    <mergeCell ref="C8:G8"/>
    <mergeCell ref="C9:G9"/>
    <mergeCell ref="C10:G10"/>
    <mergeCell ref="A11:G11"/>
    <mergeCell ref="A12:A15"/>
    <mergeCell ref="A16:G16"/>
    <mergeCell ref="A17:A20"/>
    <mergeCell ref="C17:G17"/>
    <mergeCell ref="C18:G18"/>
    <mergeCell ref="C19:G19"/>
    <mergeCell ref="C20:G20"/>
    <mergeCell ref="A21:G21"/>
    <mergeCell ref="A22:A25"/>
    <mergeCell ref="A26:G26"/>
    <mergeCell ref="A27:A30"/>
    <mergeCell ref="A31:G31"/>
    <mergeCell ref="A32:A35"/>
    <mergeCell ref="C32:G32"/>
    <mergeCell ref="C33:G33"/>
    <mergeCell ref="C34:G34"/>
    <mergeCell ref="C35:G35"/>
    <mergeCell ref="A36:G36"/>
    <mergeCell ref="A37:A40"/>
    <mergeCell ref="C37:G37"/>
    <mergeCell ref="C38:G38"/>
    <mergeCell ref="C39:G39"/>
    <mergeCell ref="C40:G40"/>
    <mergeCell ref="A41:G41"/>
    <mergeCell ref="A42:A45"/>
    <mergeCell ref="A46:G46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A52:G52"/>
    <mergeCell ref="A53:A56"/>
    <mergeCell ref="C53:G53"/>
    <mergeCell ref="C54:G54"/>
    <mergeCell ref="C55:G55"/>
    <mergeCell ref="C56:G56"/>
    <mergeCell ref="A57:G57"/>
    <mergeCell ref="A58:A61"/>
    <mergeCell ref="C58:G58"/>
    <mergeCell ref="C59:G59"/>
    <mergeCell ref="C60:G60"/>
    <mergeCell ref="C61:G61"/>
    <mergeCell ref="A62:G62"/>
    <mergeCell ref="A63:A66"/>
    <mergeCell ref="C63:G63"/>
    <mergeCell ref="C64:G64"/>
    <mergeCell ref="C65:G65"/>
    <mergeCell ref="C66:G66"/>
    <mergeCell ref="A67:G67"/>
    <mergeCell ref="A68:A71"/>
    <mergeCell ref="C68:G68"/>
    <mergeCell ref="C69:G69"/>
    <mergeCell ref="C70:G70"/>
    <mergeCell ref="C71:G71"/>
    <mergeCell ref="A72:G72"/>
    <mergeCell ref="A73:A76"/>
    <mergeCell ref="A77:G77"/>
    <mergeCell ref="A78:A81"/>
    <mergeCell ref="A82:G82"/>
    <mergeCell ref="A83:A86"/>
    <mergeCell ref="C83:G83"/>
    <mergeCell ref="C84:G84"/>
    <mergeCell ref="C85:G85"/>
    <mergeCell ref="C86:G86"/>
    <mergeCell ref="A87:G87"/>
    <mergeCell ref="A88:A91"/>
    <mergeCell ref="C88:G88"/>
    <mergeCell ref="C89:G89"/>
    <mergeCell ref="C90:G90"/>
    <mergeCell ref="C91:G91"/>
    <mergeCell ref="A92:G92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98:G98"/>
    <mergeCell ref="A99:A101"/>
    <mergeCell ref="B100:G100"/>
    <mergeCell ref="C101:G101"/>
    <mergeCell ref="A102:G102"/>
    <mergeCell ref="A103:A105"/>
    <mergeCell ref="C103:G103"/>
    <mergeCell ref="B104:G104"/>
    <mergeCell ref="C105:G105"/>
    <mergeCell ref="A106:G106"/>
    <mergeCell ref="A107:A109"/>
    <mergeCell ref="C107:G107"/>
    <mergeCell ref="B108:G108"/>
    <mergeCell ref="C109:G109"/>
    <mergeCell ref="A110:G110"/>
    <mergeCell ref="A111:A113"/>
    <mergeCell ref="C111:G111"/>
    <mergeCell ref="B112:G112"/>
    <mergeCell ref="C113:G113"/>
    <mergeCell ref="A114:G114"/>
    <mergeCell ref="A115:A117"/>
    <mergeCell ref="B116:G116"/>
    <mergeCell ref="A118:G118"/>
    <mergeCell ref="A119:A121"/>
    <mergeCell ref="C119:G119"/>
    <mergeCell ref="B120:G120"/>
    <mergeCell ref="A122:G122"/>
    <mergeCell ref="A123:A125"/>
    <mergeCell ref="C123:G123"/>
    <mergeCell ref="B124:G124"/>
    <mergeCell ref="C125:G125"/>
    <mergeCell ref="A126:G126"/>
    <mergeCell ref="C121:G121"/>
    <mergeCell ref="A127:A129"/>
    <mergeCell ref="C127:G127"/>
    <mergeCell ref="B128:G128"/>
    <mergeCell ref="C129:G129"/>
    <mergeCell ref="A130:G130"/>
    <mergeCell ref="A131:C132"/>
    <mergeCell ref="C12:G12"/>
    <mergeCell ref="C13:G13"/>
    <mergeCell ref="C14:G14"/>
    <mergeCell ref="C15:G15"/>
    <mergeCell ref="C42:G42"/>
    <mergeCell ref="C43:G43"/>
    <mergeCell ref="C44:G44"/>
    <mergeCell ref="C45:G45"/>
    <mergeCell ref="C73:G73"/>
    <mergeCell ref="C74:G74"/>
    <mergeCell ref="C75:G75"/>
    <mergeCell ref="C76:G76"/>
    <mergeCell ref="C78:G78"/>
    <mergeCell ref="C79:G79"/>
    <mergeCell ref="C80:G80"/>
    <mergeCell ref="C81:G81"/>
    <mergeCell ref="C115:G115"/>
    <mergeCell ref="C117:G117"/>
  </mergeCells>
  <conditionalFormatting sqref="E101">
    <cfRule type="cellIs" dxfId="111" priority="16" stopIfTrue="1" operator="equal">
      <formula>"PS"</formula>
    </cfRule>
  </conditionalFormatting>
  <conditionalFormatting sqref="E103">
    <cfRule type="cellIs" dxfId="110" priority="12" stopIfTrue="1" operator="equal">
      <formula>"PS"</formula>
    </cfRule>
  </conditionalFormatting>
  <conditionalFormatting sqref="E105">
    <cfRule type="cellIs" dxfId="109" priority="15" stopIfTrue="1" operator="equal">
      <formula>"PS"</formula>
    </cfRule>
  </conditionalFormatting>
  <conditionalFormatting sqref="E107">
    <cfRule type="cellIs" dxfId="108" priority="11" stopIfTrue="1" operator="equal">
      <formula>"PS"</formula>
    </cfRule>
  </conditionalFormatting>
  <conditionalFormatting sqref="E109">
    <cfRule type="cellIs" dxfId="107" priority="14" stopIfTrue="1" operator="equal">
      <formula>"PS"</formula>
    </cfRule>
  </conditionalFormatting>
  <conditionalFormatting sqref="E111">
    <cfRule type="cellIs" dxfId="106" priority="10" stopIfTrue="1" operator="equal">
      <formula>"PS"</formula>
    </cfRule>
  </conditionalFormatting>
  <conditionalFormatting sqref="E113">
    <cfRule type="cellIs" dxfId="105" priority="13" stopIfTrue="1" operator="equal">
      <formula>"PS"</formula>
    </cfRule>
  </conditionalFormatting>
  <conditionalFormatting sqref="E115">
    <cfRule type="cellIs" dxfId="104" priority="3" stopIfTrue="1" operator="equal">
      <formula>"PS"</formula>
    </cfRule>
  </conditionalFormatting>
  <conditionalFormatting sqref="E117">
    <cfRule type="cellIs" dxfId="103" priority="4" stopIfTrue="1" operator="equal">
      <formula>"PS"</formula>
    </cfRule>
  </conditionalFormatting>
  <conditionalFormatting sqref="E119">
    <cfRule type="cellIs" dxfId="102" priority="1" stopIfTrue="1" operator="equal">
      <formula>"PS"</formula>
    </cfRule>
  </conditionalFormatting>
  <conditionalFormatting sqref="E121">
    <cfRule type="cellIs" dxfId="101" priority="2" stopIfTrue="1" operator="equal">
      <formula>"PS"</formula>
    </cfRule>
  </conditionalFormatting>
  <conditionalFormatting sqref="E123">
    <cfRule type="cellIs" dxfId="100" priority="7" stopIfTrue="1" operator="equal">
      <formula>"PS"</formula>
    </cfRule>
  </conditionalFormatting>
  <conditionalFormatting sqref="E125">
    <cfRule type="cellIs" dxfId="99" priority="8" stopIfTrue="1" operator="equal">
      <formula>"PS"</formula>
    </cfRule>
  </conditionalFormatting>
  <conditionalFormatting sqref="E127">
    <cfRule type="cellIs" dxfId="98" priority="5" stopIfTrue="1" operator="equal">
      <formula>"PS"</formula>
    </cfRule>
  </conditionalFormatting>
  <conditionalFormatting sqref="E129">
    <cfRule type="cellIs" dxfId="97" priority="6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AC6DB-873B-4639-9C64-7F8D5317B6DC}">
  <sheetPr>
    <pageSetUpPr fitToPage="1"/>
  </sheetPr>
  <dimension ref="A1:I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10" max="16384" width="9" style="9"/>
  </cols>
  <sheetData>
    <row r="1" spans="1:8" ht="15" customHeight="1" thickBot="1" x14ac:dyDescent="0.25">
      <c r="A1" s="203" t="s">
        <v>410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180">
        <v>47</v>
      </c>
      <c r="B7" s="37" t="s">
        <v>11</v>
      </c>
      <c r="C7" s="225" t="s">
        <v>12</v>
      </c>
      <c r="D7" s="225"/>
      <c r="E7" s="225"/>
      <c r="F7" s="225"/>
      <c r="G7" s="226"/>
      <c r="H7" s="245" t="str">
        <f>'Women''s Master 3'!C7</f>
        <v>No Records to date</v>
      </c>
    </row>
    <row r="8" spans="1:8" ht="15" customHeight="1" x14ac:dyDescent="0.2">
      <c r="A8" s="181"/>
      <c r="B8" s="43" t="s">
        <v>297</v>
      </c>
      <c r="C8" s="227" t="s">
        <v>12</v>
      </c>
      <c r="D8" s="227"/>
      <c r="E8" s="227"/>
      <c r="F8" s="227"/>
      <c r="G8" s="228"/>
      <c r="H8" s="245" t="str">
        <f>'Women''s Master 3'!C8</f>
        <v>No Records to date</v>
      </c>
    </row>
    <row r="9" spans="1:8" ht="15" customHeight="1" x14ac:dyDescent="0.2">
      <c r="A9" s="181"/>
      <c r="B9" s="43" t="s">
        <v>13</v>
      </c>
      <c r="C9" s="227" t="s">
        <v>12</v>
      </c>
      <c r="D9" s="227"/>
      <c r="E9" s="227"/>
      <c r="F9" s="227"/>
      <c r="G9" s="228"/>
      <c r="H9" s="245" t="str">
        <f>'Women''s Master 3'!C9</f>
        <v>No Records to date</v>
      </c>
    </row>
    <row r="10" spans="1:8" ht="15" customHeight="1" thickBot="1" x14ac:dyDescent="0.25">
      <c r="A10" s="182"/>
      <c r="B10" s="45" t="s">
        <v>14</v>
      </c>
      <c r="C10" s="229" t="s">
        <v>12</v>
      </c>
      <c r="D10" s="229"/>
      <c r="E10" s="229"/>
      <c r="F10" s="229"/>
      <c r="G10" s="230"/>
      <c r="H10" s="245" t="str">
        <f>'Women''s Master 3'!C10</f>
        <v>No Records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52</v>
      </c>
      <c r="B12" s="37" t="s">
        <v>11</v>
      </c>
      <c r="C12" s="225" t="s">
        <v>12</v>
      </c>
      <c r="D12" s="225"/>
      <c r="E12" s="225"/>
      <c r="F12" s="225"/>
      <c r="G12" s="226"/>
      <c r="H12" s="245" t="str">
        <f>'Women''s Master 3'!C12</f>
        <v>No Records to date</v>
      </c>
    </row>
    <row r="13" spans="1:8" ht="15" customHeight="1" x14ac:dyDescent="0.2">
      <c r="A13" s="210"/>
      <c r="B13" s="43" t="s">
        <v>297</v>
      </c>
      <c r="C13" s="227" t="s">
        <v>12</v>
      </c>
      <c r="D13" s="227"/>
      <c r="E13" s="227"/>
      <c r="F13" s="227"/>
      <c r="G13" s="228"/>
      <c r="H13" s="245" t="str">
        <f>'Women''s Master 3'!C13</f>
        <v>No Records to date</v>
      </c>
    </row>
    <row r="14" spans="1:8" ht="15" customHeight="1" x14ac:dyDescent="0.2">
      <c r="A14" s="210"/>
      <c r="B14" s="43" t="s">
        <v>13</v>
      </c>
      <c r="C14" s="227" t="s">
        <v>12</v>
      </c>
      <c r="D14" s="227"/>
      <c r="E14" s="227"/>
      <c r="F14" s="227"/>
      <c r="G14" s="228"/>
      <c r="H14" s="245" t="str">
        <f>'Women''s Master 3'!C14</f>
        <v>No Records to date</v>
      </c>
    </row>
    <row r="15" spans="1:8" ht="15" customHeight="1" thickBot="1" x14ac:dyDescent="0.25">
      <c r="A15" s="211"/>
      <c r="B15" s="45" t="s">
        <v>14</v>
      </c>
      <c r="C15" s="229" t="s">
        <v>12</v>
      </c>
      <c r="D15" s="229"/>
      <c r="E15" s="229"/>
      <c r="F15" s="229"/>
      <c r="G15" s="230"/>
      <c r="H15" s="245" t="str">
        <f>'Women''s Master 3'!C15</f>
        <v>No Records to date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57</v>
      </c>
      <c r="B17" s="37" t="s">
        <v>11</v>
      </c>
      <c r="C17" s="225" t="s">
        <v>12</v>
      </c>
      <c r="D17" s="225"/>
      <c r="E17" s="225"/>
      <c r="F17" s="225"/>
      <c r="G17" s="226"/>
      <c r="H17" s="245" t="str">
        <f>'Women''s Master 3'!C17</f>
        <v>No Records to date</v>
      </c>
    </row>
    <row r="18" spans="1:8" ht="15" customHeight="1" x14ac:dyDescent="0.2">
      <c r="A18" s="210"/>
      <c r="B18" s="43" t="s">
        <v>297</v>
      </c>
      <c r="C18" s="227" t="s">
        <v>12</v>
      </c>
      <c r="D18" s="227"/>
      <c r="E18" s="227"/>
      <c r="F18" s="227"/>
      <c r="G18" s="228"/>
      <c r="H18" s="245" t="str">
        <f>'Women''s Master 3'!C18</f>
        <v>No Records to date</v>
      </c>
    </row>
    <row r="19" spans="1:8" ht="15" customHeight="1" x14ac:dyDescent="0.2">
      <c r="A19" s="210"/>
      <c r="B19" s="43" t="s">
        <v>13</v>
      </c>
      <c r="C19" s="227" t="s">
        <v>12</v>
      </c>
      <c r="D19" s="227"/>
      <c r="E19" s="227"/>
      <c r="F19" s="227"/>
      <c r="G19" s="228"/>
      <c r="H19" s="245" t="str">
        <f>'Women''s Master 3'!C19</f>
        <v>No Records to date</v>
      </c>
    </row>
    <row r="20" spans="1:8" ht="15" customHeight="1" thickBot="1" x14ac:dyDescent="0.25">
      <c r="A20" s="211"/>
      <c r="B20" s="45" t="s">
        <v>14</v>
      </c>
      <c r="C20" s="229" t="s">
        <v>12</v>
      </c>
      <c r="D20" s="229"/>
      <c r="E20" s="229"/>
      <c r="F20" s="229"/>
      <c r="G20" s="230"/>
      <c r="H20" s="245" t="str">
        <f>'Women''s Master 3'!C20</f>
        <v>No Records to date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63</v>
      </c>
      <c r="B22" s="37" t="s">
        <v>11</v>
      </c>
      <c r="C22" s="225" t="s">
        <v>12</v>
      </c>
      <c r="D22" s="225"/>
      <c r="E22" s="225"/>
      <c r="F22" s="225"/>
      <c r="G22" s="226"/>
      <c r="H22" s="245" t="str">
        <f>'Women''s Master 3'!C22</f>
        <v>No Records to date</v>
      </c>
    </row>
    <row r="23" spans="1:8" ht="15" customHeight="1" x14ac:dyDescent="0.2">
      <c r="A23" s="210"/>
      <c r="B23" s="43" t="s">
        <v>297</v>
      </c>
      <c r="C23" s="227" t="s">
        <v>12</v>
      </c>
      <c r="D23" s="227"/>
      <c r="E23" s="227"/>
      <c r="F23" s="227"/>
      <c r="G23" s="228"/>
      <c r="H23" s="245" t="str">
        <f>'Women''s Master 3'!C23</f>
        <v>No Records to date</v>
      </c>
    </row>
    <row r="24" spans="1:8" ht="15" customHeight="1" x14ac:dyDescent="0.2">
      <c r="A24" s="210"/>
      <c r="B24" s="43" t="s">
        <v>13</v>
      </c>
      <c r="C24" s="227" t="s">
        <v>12</v>
      </c>
      <c r="D24" s="227"/>
      <c r="E24" s="227"/>
      <c r="F24" s="227"/>
      <c r="G24" s="228"/>
      <c r="H24" s="245" t="str">
        <f>'Women''s Master 3'!C24</f>
        <v>No Records to date</v>
      </c>
    </row>
    <row r="25" spans="1:8" ht="15" customHeight="1" thickBot="1" x14ac:dyDescent="0.25">
      <c r="A25" s="211"/>
      <c r="B25" s="45" t="s">
        <v>14</v>
      </c>
      <c r="C25" s="229" t="s">
        <v>12</v>
      </c>
      <c r="D25" s="229"/>
      <c r="E25" s="229"/>
      <c r="F25" s="229"/>
      <c r="G25" s="230"/>
      <c r="H25" s="245" t="str">
        <f>'Women''s Master 3'!C25</f>
        <v>No Records to date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69</v>
      </c>
      <c r="B27" s="37" t="s">
        <v>11</v>
      </c>
      <c r="C27" s="225" t="s">
        <v>12</v>
      </c>
      <c r="D27" s="225"/>
      <c r="E27" s="225"/>
      <c r="F27" s="225"/>
      <c r="G27" s="226"/>
      <c r="H27" s="245">
        <f>'Women''s Master 3'!C27</f>
        <v>112.5</v>
      </c>
    </row>
    <row r="28" spans="1:8" ht="15" customHeight="1" x14ac:dyDescent="0.2">
      <c r="A28" s="210"/>
      <c r="B28" s="43" t="s">
        <v>297</v>
      </c>
      <c r="C28" s="227" t="s">
        <v>12</v>
      </c>
      <c r="D28" s="227"/>
      <c r="E28" s="227"/>
      <c r="F28" s="227"/>
      <c r="G28" s="228"/>
      <c r="H28" s="245">
        <f>'Women''s Master 3'!C28</f>
        <v>60</v>
      </c>
    </row>
    <row r="29" spans="1:8" ht="15" customHeight="1" x14ac:dyDescent="0.2">
      <c r="A29" s="210"/>
      <c r="B29" s="43" t="s">
        <v>13</v>
      </c>
      <c r="C29" s="227" t="s">
        <v>12</v>
      </c>
      <c r="D29" s="227"/>
      <c r="E29" s="227"/>
      <c r="F29" s="227"/>
      <c r="G29" s="228"/>
      <c r="H29" s="245">
        <f>'Women''s Master 3'!C29</f>
        <v>157.5</v>
      </c>
    </row>
    <row r="30" spans="1:8" ht="15" customHeight="1" thickBot="1" x14ac:dyDescent="0.25">
      <c r="A30" s="211"/>
      <c r="B30" s="45" t="s">
        <v>14</v>
      </c>
      <c r="C30" s="229" t="s">
        <v>12</v>
      </c>
      <c r="D30" s="229"/>
      <c r="E30" s="229"/>
      <c r="F30" s="229"/>
      <c r="G30" s="230"/>
      <c r="H30" s="245">
        <f>'Women''s Master 3'!C30</f>
        <v>320.5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76</v>
      </c>
      <c r="B32" s="37" t="s">
        <v>11</v>
      </c>
      <c r="C32" s="225" t="s">
        <v>12</v>
      </c>
      <c r="D32" s="225"/>
      <c r="E32" s="225"/>
      <c r="F32" s="225"/>
      <c r="G32" s="226"/>
      <c r="H32" s="245" t="str">
        <f>'Women''s Master 3'!C32</f>
        <v>No Records to date</v>
      </c>
    </row>
    <row r="33" spans="1:8" ht="15" customHeight="1" x14ac:dyDescent="0.2">
      <c r="A33" s="210"/>
      <c r="B33" s="43" t="s">
        <v>297</v>
      </c>
      <c r="C33" s="227" t="s">
        <v>12</v>
      </c>
      <c r="D33" s="227"/>
      <c r="E33" s="227"/>
      <c r="F33" s="227"/>
      <c r="G33" s="228"/>
      <c r="H33" s="245" t="str">
        <f>'Women''s Master 3'!C33</f>
        <v>No Records to date</v>
      </c>
    </row>
    <row r="34" spans="1:8" ht="15" customHeight="1" x14ac:dyDescent="0.2">
      <c r="A34" s="210"/>
      <c r="B34" s="43" t="s">
        <v>13</v>
      </c>
      <c r="C34" s="227" t="s">
        <v>12</v>
      </c>
      <c r="D34" s="227"/>
      <c r="E34" s="227"/>
      <c r="F34" s="227"/>
      <c r="G34" s="228"/>
      <c r="H34" s="245" t="str">
        <f>'Women''s Master 3'!C34</f>
        <v>No Records to date</v>
      </c>
    </row>
    <row r="35" spans="1:8" ht="15" customHeight="1" thickBot="1" x14ac:dyDescent="0.25">
      <c r="A35" s="211"/>
      <c r="B35" s="45" t="s">
        <v>14</v>
      </c>
      <c r="C35" s="229" t="s">
        <v>12</v>
      </c>
      <c r="D35" s="229"/>
      <c r="E35" s="229"/>
      <c r="F35" s="229"/>
      <c r="G35" s="230"/>
      <c r="H35" s="245" t="str">
        <f>'Women''s Master 3'!C35</f>
        <v>No Records to date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84</v>
      </c>
      <c r="B37" s="58" t="s">
        <v>11</v>
      </c>
      <c r="C37" s="38">
        <v>72.5</v>
      </c>
      <c r="D37" s="73" t="s">
        <v>69</v>
      </c>
      <c r="E37" s="40" t="s">
        <v>1</v>
      </c>
      <c r="F37" s="41">
        <v>43729</v>
      </c>
      <c r="G37" s="42" t="s">
        <v>230</v>
      </c>
      <c r="H37" s="245">
        <f>'Women''s Master 3'!C37</f>
        <v>80</v>
      </c>
    </row>
    <row r="38" spans="1:8" ht="15" customHeight="1" x14ac:dyDescent="0.2">
      <c r="A38" s="210"/>
      <c r="B38" s="61" t="s">
        <v>297</v>
      </c>
      <c r="C38" s="33">
        <v>50</v>
      </c>
      <c r="D38" s="69" t="s">
        <v>69</v>
      </c>
      <c r="E38" s="34" t="s">
        <v>1</v>
      </c>
      <c r="F38" s="35">
        <v>43528</v>
      </c>
      <c r="G38" s="44" t="s">
        <v>226</v>
      </c>
      <c r="H38" s="245">
        <f>'Women''s Master 3'!C38</f>
        <v>50</v>
      </c>
    </row>
    <row r="39" spans="1:8" ht="15" customHeight="1" x14ac:dyDescent="0.2">
      <c r="A39" s="210"/>
      <c r="B39" s="43" t="s">
        <v>13</v>
      </c>
      <c r="C39" s="33">
        <v>100</v>
      </c>
      <c r="D39" s="69" t="s">
        <v>69</v>
      </c>
      <c r="E39" s="34" t="s">
        <v>1</v>
      </c>
      <c r="F39" s="35">
        <v>43528</v>
      </c>
      <c r="G39" s="44" t="s">
        <v>226</v>
      </c>
      <c r="H39" s="245">
        <f>'Women''s Master 3'!C39</f>
        <v>97.5</v>
      </c>
    </row>
    <row r="40" spans="1:8" ht="15" customHeight="1" thickBot="1" x14ac:dyDescent="0.25">
      <c r="A40" s="211"/>
      <c r="B40" s="45" t="s">
        <v>14</v>
      </c>
      <c r="C40" s="46">
        <v>220</v>
      </c>
      <c r="D40" s="75" t="s">
        <v>69</v>
      </c>
      <c r="E40" s="48" t="s">
        <v>1</v>
      </c>
      <c r="F40" s="49">
        <v>43528</v>
      </c>
      <c r="G40" s="50" t="s">
        <v>226</v>
      </c>
      <c r="H40" s="245">
        <f>'Women''s Master 3'!C40</f>
        <v>217.5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180" t="s">
        <v>24</v>
      </c>
      <c r="B42" s="37" t="s">
        <v>11</v>
      </c>
      <c r="C42" s="225" t="s">
        <v>12</v>
      </c>
      <c r="D42" s="225"/>
      <c r="E42" s="225"/>
      <c r="F42" s="225"/>
      <c r="G42" s="226"/>
      <c r="H42" s="245">
        <f>'Women''s Master 3'!C42</f>
        <v>140</v>
      </c>
    </row>
    <row r="43" spans="1:8" ht="15" customHeight="1" x14ac:dyDescent="0.2">
      <c r="A43" s="181"/>
      <c r="B43" s="43" t="s">
        <v>297</v>
      </c>
      <c r="C43" s="227" t="s">
        <v>12</v>
      </c>
      <c r="D43" s="227"/>
      <c r="E43" s="227"/>
      <c r="F43" s="227"/>
      <c r="G43" s="228"/>
      <c r="H43" s="245">
        <f>'Women''s Master 3'!C43</f>
        <v>67.5</v>
      </c>
    </row>
    <row r="44" spans="1:8" ht="15" customHeight="1" x14ac:dyDescent="0.2">
      <c r="A44" s="181"/>
      <c r="B44" s="43" t="s">
        <v>13</v>
      </c>
      <c r="C44" s="227" t="s">
        <v>12</v>
      </c>
      <c r="D44" s="227"/>
      <c r="E44" s="227"/>
      <c r="F44" s="227"/>
      <c r="G44" s="228"/>
      <c r="H44" s="245">
        <f>'Women''s Master 3'!C44</f>
        <v>142.5</v>
      </c>
    </row>
    <row r="45" spans="1:8" ht="15" customHeight="1" thickBot="1" x14ac:dyDescent="0.25">
      <c r="A45" s="182"/>
      <c r="B45" s="45" t="s">
        <v>14</v>
      </c>
      <c r="C45" s="229" t="s">
        <v>12</v>
      </c>
      <c r="D45" s="229"/>
      <c r="E45" s="229"/>
      <c r="F45" s="229"/>
      <c r="G45" s="230"/>
      <c r="H45" s="245">
        <f>'Women''s Master 3'!C45</f>
        <v>350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410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198">
        <v>47</v>
      </c>
      <c r="B53" s="37" t="s">
        <v>11</v>
      </c>
      <c r="C53" s="225" t="s">
        <v>12</v>
      </c>
      <c r="D53" s="225"/>
      <c r="E53" s="225"/>
      <c r="F53" s="225"/>
      <c r="G53" s="226"/>
      <c r="H53" s="245" t="str">
        <f>'Women''s Master 3'!C53</f>
        <v>No Records to date</v>
      </c>
    </row>
    <row r="54" spans="1:8" ht="15" customHeight="1" x14ac:dyDescent="0.2">
      <c r="A54" s="199"/>
      <c r="B54" s="43" t="s">
        <v>297</v>
      </c>
      <c r="C54" s="227" t="s">
        <v>12</v>
      </c>
      <c r="D54" s="227"/>
      <c r="E54" s="227"/>
      <c r="F54" s="227"/>
      <c r="G54" s="228"/>
      <c r="H54" s="245" t="str">
        <f>'Women''s Master 3'!C54</f>
        <v>No Records to date</v>
      </c>
    </row>
    <row r="55" spans="1:8" ht="15" customHeight="1" x14ac:dyDescent="0.2">
      <c r="A55" s="199"/>
      <c r="B55" s="43" t="s">
        <v>13</v>
      </c>
      <c r="C55" s="227" t="s">
        <v>12</v>
      </c>
      <c r="D55" s="227"/>
      <c r="E55" s="227"/>
      <c r="F55" s="227"/>
      <c r="G55" s="228"/>
      <c r="H55" s="245" t="str">
        <f>'Women''s Master 3'!C55</f>
        <v>No Records to date</v>
      </c>
    </row>
    <row r="56" spans="1:8" ht="15" customHeight="1" thickBot="1" x14ac:dyDescent="0.25">
      <c r="A56" s="200"/>
      <c r="B56" s="45" t="s">
        <v>14</v>
      </c>
      <c r="C56" s="229" t="s">
        <v>12</v>
      </c>
      <c r="D56" s="229"/>
      <c r="E56" s="229"/>
      <c r="F56" s="229"/>
      <c r="G56" s="230"/>
      <c r="H56" s="245" t="str">
        <f>'Women''s Master 3'!C56</f>
        <v>No Records to date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198">
        <v>52</v>
      </c>
      <c r="B58" s="37" t="s">
        <v>11</v>
      </c>
      <c r="C58" s="225" t="s">
        <v>12</v>
      </c>
      <c r="D58" s="225"/>
      <c r="E58" s="225"/>
      <c r="F58" s="225"/>
      <c r="G58" s="226"/>
      <c r="H58" s="245" t="str">
        <f>'Women''s Master 3'!C58</f>
        <v>No Records to date</v>
      </c>
    </row>
    <row r="59" spans="1:8" ht="15" customHeight="1" x14ac:dyDescent="0.2">
      <c r="A59" s="199"/>
      <c r="B59" s="43" t="s">
        <v>297</v>
      </c>
      <c r="C59" s="227" t="s">
        <v>12</v>
      </c>
      <c r="D59" s="227"/>
      <c r="E59" s="227"/>
      <c r="F59" s="227"/>
      <c r="G59" s="228"/>
      <c r="H59" s="245" t="str">
        <f>'Women''s Master 3'!C59</f>
        <v>No Records to date</v>
      </c>
    </row>
    <row r="60" spans="1:8" ht="15" customHeight="1" x14ac:dyDescent="0.2">
      <c r="A60" s="199"/>
      <c r="B60" s="43" t="s">
        <v>13</v>
      </c>
      <c r="C60" s="227" t="s">
        <v>12</v>
      </c>
      <c r="D60" s="227"/>
      <c r="E60" s="227"/>
      <c r="F60" s="227"/>
      <c r="G60" s="228"/>
      <c r="H60" s="245" t="str">
        <f>'Women''s Master 3'!C60</f>
        <v>No Records to date</v>
      </c>
    </row>
    <row r="61" spans="1:8" ht="15" customHeight="1" thickBot="1" x14ac:dyDescent="0.25">
      <c r="A61" s="200"/>
      <c r="B61" s="45" t="s">
        <v>14</v>
      </c>
      <c r="C61" s="229" t="s">
        <v>12</v>
      </c>
      <c r="D61" s="229"/>
      <c r="E61" s="229"/>
      <c r="F61" s="229"/>
      <c r="G61" s="230"/>
      <c r="H61" s="245" t="str">
        <f>'Women''s Master 3'!C61</f>
        <v>No Records to date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198">
        <v>57</v>
      </c>
      <c r="B63" s="37" t="s">
        <v>11</v>
      </c>
      <c r="C63" s="225" t="s">
        <v>12</v>
      </c>
      <c r="D63" s="225"/>
      <c r="E63" s="225"/>
      <c r="F63" s="225"/>
      <c r="G63" s="226"/>
      <c r="H63" s="245" t="str">
        <f>'Women''s Master 3'!C63</f>
        <v>No Records to date</v>
      </c>
    </row>
    <row r="64" spans="1:8" ht="15" customHeight="1" x14ac:dyDescent="0.2">
      <c r="A64" s="199"/>
      <c r="B64" s="43" t="s">
        <v>297</v>
      </c>
      <c r="C64" s="227" t="s">
        <v>12</v>
      </c>
      <c r="D64" s="227"/>
      <c r="E64" s="227"/>
      <c r="F64" s="227"/>
      <c r="G64" s="228"/>
      <c r="H64" s="245" t="str">
        <f>'Women''s Master 3'!C64</f>
        <v>No Records to date</v>
      </c>
    </row>
    <row r="65" spans="1:8" ht="15" customHeight="1" x14ac:dyDescent="0.2">
      <c r="A65" s="199"/>
      <c r="B65" s="43" t="s">
        <v>13</v>
      </c>
      <c r="C65" s="227" t="s">
        <v>12</v>
      </c>
      <c r="D65" s="227"/>
      <c r="E65" s="227"/>
      <c r="F65" s="227"/>
      <c r="G65" s="228"/>
      <c r="H65" s="245" t="str">
        <f>'Women''s Master 3'!C65</f>
        <v>No Records to date</v>
      </c>
    </row>
    <row r="66" spans="1:8" ht="15" customHeight="1" thickBot="1" x14ac:dyDescent="0.25">
      <c r="A66" s="200"/>
      <c r="B66" s="45" t="s">
        <v>14</v>
      </c>
      <c r="C66" s="229" t="s">
        <v>12</v>
      </c>
      <c r="D66" s="229"/>
      <c r="E66" s="229"/>
      <c r="F66" s="229"/>
      <c r="G66" s="230"/>
      <c r="H66" s="245" t="str">
        <f>'Women''s Master 3'!C66</f>
        <v>No Records to date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198">
        <v>63</v>
      </c>
      <c r="B68" s="37" t="s">
        <v>11</v>
      </c>
      <c r="C68" s="225" t="s">
        <v>12</v>
      </c>
      <c r="D68" s="225"/>
      <c r="E68" s="225"/>
      <c r="F68" s="225"/>
      <c r="G68" s="226"/>
      <c r="H68" s="245" t="str">
        <f>'Women''s Master 3'!C68</f>
        <v>No Records to date</v>
      </c>
    </row>
    <row r="69" spans="1:8" ht="15" customHeight="1" x14ac:dyDescent="0.2">
      <c r="A69" s="199"/>
      <c r="B69" s="43" t="s">
        <v>297</v>
      </c>
      <c r="C69" s="227" t="s">
        <v>12</v>
      </c>
      <c r="D69" s="227"/>
      <c r="E69" s="227"/>
      <c r="F69" s="227"/>
      <c r="G69" s="228"/>
      <c r="H69" s="245" t="str">
        <f>'Women''s Master 3'!C69</f>
        <v>No Records to date</v>
      </c>
    </row>
    <row r="70" spans="1:8" ht="15" customHeight="1" x14ac:dyDescent="0.2">
      <c r="A70" s="199"/>
      <c r="B70" s="43" t="s">
        <v>13</v>
      </c>
      <c r="C70" s="227" t="s">
        <v>12</v>
      </c>
      <c r="D70" s="227"/>
      <c r="E70" s="227"/>
      <c r="F70" s="227"/>
      <c r="G70" s="228"/>
      <c r="H70" s="245" t="str">
        <f>'Women''s Master 3'!C70</f>
        <v>No Records to date</v>
      </c>
    </row>
    <row r="71" spans="1:8" ht="15" customHeight="1" thickBot="1" x14ac:dyDescent="0.25">
      <c r="A71" s="200"/>
      <c r="B71" s="45" t="s">
        <v>14</v>
      </c>
      <c r="C71" s="229" t="s">
        <v>12</v>
      </c>
      <c r="D71" s="229"/>
      <c r="E71" s="229"/>
      <c r="F71" s="229"/>
      <c r="G71" s="230"/>
      <c r="H71" s="245" t="str">
        <f>'Women''s Master 3'!C71</f>
        <v>No Records to date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198">
        <v>69</v>
      </c>
      <c r="B73" s="37" t="s">
        <v>11</v>
      </c>
      <c r="C73" s="225" t="s">
        <v>12</v>
      </c>
      <c r="D73" s="225"/>
      <c r="E73" s="225"/>
      <c r="F73" s="225"/>
      <c r="G73" s="226"/>
      <c r="H73" s="245">
        <f>'Women''s Master 3'!C73</f>
        <v>100</v>
      </c>
    </row>
    <row r="74" spans="1:8" ht="15" customHeight="1" x14ac:dyDescent="0.2">
      <c r="A74" s="199"/>
      <c r="B74" s="43" t="s">
        <v>297</v>
      </c>
      <c r="C74" s="227" t="s">
        <v>12</v>
      </c>
      <c r="D74" s="227"/>
      <c r="E74" s="227"/>
      <c r="F74" s="227"/>
      <c r="G74" s="228"/>
      <c r="H74" s="245">
        <f>'Women''s Master 3'!C74</f>
        <v>55</v>
      </c>
    </row>
    <row r="75" spans="1:8" ht="15" customHeight="1" x14ac:dyDescent="0.2">
      <c r="A75" s="199"/>
      <c r="B75" s="43" t="s">
        <v>13</v>
      </c>
      <c r="C75" s="227" t="s">
        <v>12</v>
      </c>
      <c r="D75" s="227"/>
      <c r="E75" s="227"/>
      <c r="F75" s="227"/>
      <c r="G75" s="228"/>
      <c r="H75" s="245">
        <f>'Women''s Master 3'!C75</f>
        <v>137.5</v>
      </c>
    </row>
    <row r="76" spans="1:8" ht="15" customHeight="1" thickBot="1" x14ac:dyDescent="0.25">
      <c r="A76" s="200"/>
      <c r="B76" s="45" t="s">
        <v>14</v>
      </c>
      <c r="C76" s="229" t="s">
        <v>12</v>
      </c>
      <c r="D76" s="229"/>
      <c r="E76" s="229"/>
      <c r="F76" s="229"/>
      <c r="G76" s="230"/>
      <c r="H76" s="245">
        <f>'Women''s Master 3'!C76</f>
        <v>292.5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198">
        <v>76</v>
      </c>
      <c r="B78" s="37" t="s">
        <v>11</v>
      </c>
      <c r="C78" s="225" t="s">
        <v>12</v>
      </c>
      <c r="D78" s="225"/>
      <c r="E78" s="225"/>
      <c r="F78" s="225"/>
      <c r="G78" s="226"/>
      <c r="H78" s="245" t="str">
        <f>'Women''s Master 3'!C78</f>
        <v>No Records to date</v>
      </c>
    </row>
    <row r="79" spans="1:8" ht="15" customHeight="1" x14ac:dyDescent="0.2">
      <c r="A79" s="199"/>
      <c r="B79" s="43" t="s">
        <v>297</v>
      </c>
      <c r="C79" s="227" t="s">
        <v>12</v>
      </c>
      <c r="D79" s="227"/>
      <c r="E79" s="227"/>
      <c r="F79" s="227"/>
      <c r="G79" s="228"/>
      <c r="H79" s="245" t="str">
        <f>'Women''s Master 3'!C79</f>
        <v>No Records to date</v>
      </c>
    </row>
    <row r="80" spans="1:8" ht="15" customHeight="1" x14ac:dyDescent="0.2">
      <c r="A80" s="199"/>
      <c r="B80" s="43" t="s">
        <v>13</v>
      </c>
      <c r="C80" s="227" t="s">
        <v>12</v>
      </c>
      <c r="D80" s="227"/>
      <c r="E80" s="227"/>
      <c r="F80" s="227"/>
      <c r="G80" s="228"/>
      <c r="H80" s="245" t="str">
        <f>'Women''s Master 3'!C80</f>
        <v>No Records to date</v>
      </c>
    </row>
    <row r="81" spans="1:8" ht="15" customHeight="1" thickBot="1" x14ac:dyDescent="0.25">
      <c r="A81" s="200"/>
      <c r="B81" s="45" t="s">
        <v>14</v>
      </c>
      <c r="C81" s="229" t="s">
        <v>12</v>
      </c>
      <c r="D81" s="229"/>
      <c r="E81" s="229"/>
      <c r="F81" s="229"/>
      <c r="G81" s="230"/>
      <c r="H81" s="245" t="str">
        <f>'Women''s Master 3'!C81</f>
        <v>No Records to date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237">
        <v>84</v>
      </c>
      <c r="B83" s="37" t="s">
        <v>11</v>
      </c>
      <c r="C83" s="38">
        <v>90</v>
      </c>
      <c r="D83" s="73" t="s">
        <v>69</v>
      </c>
      <c r="E83" s="40" t="s">
        <v>1</v>
      </c>
      <c r="F83" s="41">
        <v>43806</v>
      </c>
      <c r="G83" s="42" t="s">
        <v>230</v>
      </c>
      <c r="H83" s="245">
        <f>'Women''s Master 3'!C83</f>
        <v>112.5</v>
      </c>
    </row>
    <row r="84" spans="1:8" ht="15" customHeight="1" x14ac:dyDescent="0.2">
      <c r="A84" s="238"/>
      <c r="B84" s="43" t="s">
        <v>297</v>
      </c>
      <c r="C84" s="33">
        <v>70</v>
      </c>
      <c r="D84" s="69" t="s">
        <v>69</v>
      </c>
      <c r="E84" s="34" t="s">
        <v>1</v>
      </c>
      <c r="F84" s="35">
        <v>43806</v>
      </c>
      <c r="G84" s="44" t="s">
        <v>226</v>
      </c>
      <c r="H84" s="245">
        <f>'Women''s Master 3'!C84</f>
        <v>77.5</v>
      </c>
    </row>
    <row r="85" spans="1:8" ht="15" customHeight="1" x14ac:dyDescent="0.2">
      <c r="A85" s="238"/>
      <c r="B85" s="43" t="s">
        <v>13</v>
      </c>
      <c r="C85" s="33">
        <v>100</v>
      </c>
      <c r="D85" s="69" t="s">
        <v>69</v>
      </c>
      <c r="E85" s="34" t="s">
        <v>1</v>
      </c>
      <c r="F85" s="35">
        <v>43528</v>
      </c>
      <c r="G85" s="44" t="s">
        <v>226</v>
      </c>
      <c r="H85" s="245">
        <f>'Women''s Master 3'!C85</f>
        <v>115</v>
      </c>
    </row>
    <row r="86" spans="1:8" ht="15" customHeight="1" thickBot="1" x14ac:dyDescent="0.25">
      <c r="A86" s="239"/>
      <c r="B86" s="45" t="s">
        <v>14</v>
      </c>
      <c r="C86" s="46">
        <v>250</v>
      </c>
      <c r="D86" s="75" t="s">
        <v>69</v>
      </c>
      <c r="E86" s="48" t="s">
        <v>1</v>
      </c>
      <c r="F86" s="49">
        <v>43806</v>
      </c>
      <c r="G86" s="50" t="s">
        <v>226</v>
      </c>
      <c r="H86" s="245">
        <f>'Women''s Master 3'!C86</f>
        <v>297.5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198" t="s">
        <v>24</v>
      </c>
      <c r="B88" s="37" t="s">
        <v>11</v>
      </c>
      <c r="C88" s="225" t="s">
        <v>12</v>
      </c>
      <c r="D88" s="225"/>
      <c r="E88" s="225"/>
      <c r="F88" s="225"/>
      <c r="G88" s="226"/>
      <c r="H88" s="245">
        <f>'Women''s Master 3'!C88</f>
        <v>90</v>
      </c>
    </row>
    <row r="89" spans="1:8" ht="15" customHeight="1" x14ac:dyDescent="0.2">
      <c r="A89" s="199"/>
      <c r="B89" s="43" t="s">
        <v>297</v>
      </c>
      <c r="C89" s="227" t="s">
        <v>12</v>
      </c>
      <c r="D89" s="227"/>
      <c r="E89" s="227"/>
      <c r="F89" s="227"/>
      <c r="G89" s="228"/>
      <c r="H89" s="245">
        <f>'Women''s Master 3'!C89</f>
        <v>50</v>
      </c>
    </row>
    <row r="90" spans="1:8" ht="15" customHeight="1" x14ac:dyDescent="0.2">
      <c r="A90" s="199"/>
      <c r="B90" s="43" t="s">
        <v>13</v>
      </c>
      <c r="C90" s="227" t="s">
        <v>12</v>
      </c>
      <c r="D90" s="227"/>
      <c r="E90" s="227"/>
      <c r="F90" s="227"/>
      <c r="G90" s="228"/>
      <c r="H90" s="245">
        <f>'Women''s Master 3'!C90</f>
        <v>100</v>
      </c>
    </row>
    <row r="91" spans="1:8" ht="15" customHeight="1" thickBot="1" x14ac:dyDescent="0.25">
      <c r="A91" s="200"/>
      <c r="B91" s="45" t="s">
        <v>14</v>
      </c>
      <c r="C91" s="229" t="s">
        <v>12</v>
      </c>
      <c r="D91" s="229"/>
      <c r="E91" s="229"/>
      <c r="F91" s="229"/>
      <c r="G91" s="230"/>
      <c r="H91" s="245">
        <f>'Women''s Master 3'!C91</f>
        <v>240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410</v>
      </c>
      <c r="B93" s="204"/>
      <c r="C93" s="204"/>
      <c r="D93" s="204"/>
      <c r="E93" s="204"/>
      <c r="F93" s="204"/>
      <c r="G93" s="205"/>
    </row>
    <row r="94" spans="1:8" ht="15" customHeight="1" thickBot="1" x14ac:dyDescent="0.3">
      <c r="A94" s="175" t="s">
        <v>377</v>
      </c>
      <c r="B94" s="176"/>
      <c r="C94" s="176"/>
      <c r="D94" s="176"/>
      <c r="E94" s="176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47</v>
      </c>
      <c r="B99" s="81" t="s">
        <v>404</v>
      </c>
      <c r="C99" s="225" t="s">
        <v>12</v>
      </c>
      <c r="D99" s="225"/>
      <c r="E99" s="225"/>
      <c r="F99" s="225"/>
      <c r="G99" s="226"/>
      <c r="H99" s="245" t="str">
        <f>'Women''s Master 3'!C99</f>
        <v>No Records to date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 t="str">
        <f>'Women''s Master 3'!C101</f>
        <v>No Records to date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52</v>
      </c>
      <c r="B103" s="81" t="s">
        <v>404</v>
      </c>
      <c r="C103" s="225" t="s">
        <v>12</v>
      </c>
      <c r="D103" s="225"/>
      <c r="E103" s="225"/>
      <c r="F103" s="225"/>
      <c r="G103" s="226"/>
      <c r="H103" s="245" t="str">
        <f>'Women''s Master 3'!C103</f>
        <v>No Records to date</v>
      </c>
    </row>
    <row r="104" spans="1:8" ht="15" customHeight="1" x14ac:dyDescent="0.2">
      <c r="A104" s="210"/>
      <c r="B104" s="221"/>
      <c r="C104" s="222"/>
      <c r="D104" s="222"/>
      <c r="E104" s="222"/>
      <c r="F104" s="222"/>
      <c r="G104" s="223"/>
    </row>
    <row r="105" spans="1:8" ht="15" customHeight="1" thickBot="1" x14ac:dyDescent="0.25">
      <c r="A105" s="211"/>
      <c r="B105" s="82" t="s">
        <v>10</v>
      </c>
      <c r="C105" s="229" t="s">
        <v>12</v>
      </c>
      <c r="D105" s="229"/>
      <c r="E105" s="229"/>
      <c r="F105" s="229"/>
      <c r="G105" s="230"/>
      <c r="H105" s="245" t="str">
        <f>'Women''s Master 3'!C105</f>
        <v>No Records to date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57</v>
      </c>
      <c r="B107" s="81" t="s">
        <v>404</v>
      </c>
      <c r="C107" s="225" t="s">
        <v>12</v>
      </c>
      <c r="D107" s="225"/>
      <c r="E107" s="225"/>
      <c r="F107" s="225"/>
      <c r="G107" s="226"/>
      <c r="H107" s="245" t="str">
        <f>'Women''s Master 3'!C107</f>
        <v>No Records to date</v>
      </c>
    </row>
    <row r="108" spans="1:8" ht="15" customHeight="1" x14ac:dyDescent="0.2">
      <c r="A108" s="210"/>
      <c r="B108" s="221"/>
      <c r="C108" s="222"/>
      <c r="D108" s="222"/>
      <c r="E108" s="222"/>
      <c r="F108" s="222"/>
      <c r="G108" s="223"/>
    </row>
    <row r="109" spans="1:8" ht="15" customHeight="1" thickBot="1" x14ac:dyDescent="0.25">
      <c r="A109" s="211"/>
      <c r="B109" s="82" t="s">
        <v>10</v>
      </c>
      <c r="C109" s="229" t="s">
        <v>12</v>
      </c>
      <c r="D109" s="229"/>
      <c r="E109" s="229"/>
      <c r="F109" s="229"/>
      <c r="G109" s="230"/>
      <c r="H109" s="245" t="str">
        <f>'Women''s Master 3'!C109</f>
        <v>No Records to date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63</v>
      </c>
      <c r="B111" s="81" t="s">
        <v>404</v>
      </c>
      <c r="C111" s="225" t="s">
        <v>12</v>
      </c>
      <c r="D111" s="225"/>
      <c r="E111" s="225"/>
      <c r="F111" s="225"/>
      <c r="G111" s="226"/>
      <c r="H111" s="245" t="str">
        <f>'Women''s Master 3'!C111</f>
        <v>No Records to date</v>
      </c>
    </row>
    <row r="112" spans="1:8" ht="15" customHeight="1" x14ac:dyDescent="0.2">
      <c r="A112" s="210"/>
      <c r="B112" s="221"/>
      <c r="C112" s="222"/>
      <c r="D112" s="222"/>
      <c r="E112" s="222"/>
      <c r="F112" s="222"/>
      <c r="G112" s="223"/>
    </row>
    <row r="113" spans="1:8" ht="15" customHeight="1" thickBot="1" x14ac:dyDescent="0.25">
      <c r="A113" s="211"/>
      <c r="B113" s="82" t="s">
        <v>10</v>
      </c>
      <c r="C113" s="229" t="s">
        <v>12</v>
      </c>
      <c r="D113" s="229"/>
      <c r="E113" s="229"/>
      <c r="F113" s="229"/>
      <c r="G113" s="230"/>
      <c r="H113" s="245" t="str">
        <f>'Women''s Master 3'!C113</f>
        <v>No Records to date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69</v>
      </c>
      <c r="B115" s="81" t="s">
        <v>404</v>
      </c>
      <c r="C115" s="225" t="s">
        <v>12</v>
      </c>
      <c r="D115" s="225"/>
      <c r="E115" s="225"/>
      <c r="F115" s="225"/>
      <c r="G115" s="226"/>
      <c r="H115" s="245">
        <f>'Women''s Master 3'!C115</f>
        <v>55</v>
      </c>
    </row>
    <row r="116" spans="1:8" ht="15" customHeight="1" x14ac:dyDescent="0.2">
      <c r="A116" s="210"/>
      <c r="B116" s="221"/>
      <c r="C116" s="222"/>
      <c r="D116" s="222"/>
      <c r="E116" s="222"/>
      <c r="F116" s="222"/>
      <c r="G116" s="223"/>
    </row>
    <row r="117" spans="1:8" ht="15" customHeight="1" thickBot="1" x14ac:dyDescent="0.25">
      <c r="A117" s="211"/>
      <c r="B117" s="82" t="s">
        <v>10</v>
      </c>
      <c r="C117" s="229" t="s">
        <v>12</v>
      </c>
      <c r="D117" s="229"/>
      <c r="E117" s="229"/>
      <c r="F117" s="229"/>
      <c r="G117" s="230"/>
      <c r="H117" s="245">
        <f>'Women''s Master 3'!C117</f>
        <v>55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76</v>
      </c>
      <c r="B119" s="81" t="s">
        <v>404</v>
      </c>
      <c r="C119" s="225" t="s">
        <v>12</v>
      </c>
      <c r="D119" s="225"/>
      <c r="E119" s="225"/>
      <c r="F119" s="225"/>
      <c r="G119" s="226"/>
      <c r="H119" s="245" t="str">
        <f>'Women''s Master 3'!C119</f>
        <v>No Records to date</v>
      </c>
    </row>
    <row r="120" spans="1:8" ht="15" customHeight="1" x14ac:dyDescent="0.2">
      <c r="A120" s="210"/>
      <c r="B120" s="221"/>
      <c r="C120" s="222"/>
      <c r="D120" s="222"/>
      <c r="E120" s="222"/>
      <c r="F120" s="222"/>
      <c r="G120" s="223"/>
    </row>
    <row r="121" spans="1:8" ht="15" customHeight="1" thickBot="1" x14ac:dyDescent="0.25">
      <c r="A121" s="211"/>
      <c r="B121" s="82" t="s">
        <v>10</v>
      </c>
      <c r="C121" s="229" t="s">
        <v>12</v>
      </c>
      <c r="D121" s="229"/>
      <c r="E121" s="229"/>
      <c r="F121" s="229"/>
      <c r="G121" s="230"/>
      <c r="H121" s="245">
        <f>'Women''s Master 3'!C121</f>
        <v>90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84</v>
      </c>
      <c r="B123" s="81" t="s">
        <v>404</v>
      </c>
      <c r="C123" s="38">
        <v>50</v>
      </c>
      <c r="D123" s="73" t="s">
        <v>69</v>
      </c>
      <c r="E123" s="40" t="s">
        <v>1</v>
      </c>
      <c r="F123" s="41">
        <v>43528</v>
      </c>
      <c r="G123" s="42" t="s">
        <v>226</v>
      </c>
      <c r="H123" s="245">
        <f>'Women''s Master 3'!C123</f>
        <v>52.5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46">
        <v>73</v>
      </c>
      <c r="D125" s="75" t="s">
        <v>69</v>
      </c>
      <c r="E125" s="48" t="s">
        <v>1</v>
      </c>
      <c r="F125" s="67">
        <v>43724</v>
      </c>
      <c r="G125" s="50" t="s">
        <v>230</v>
      </c>
      <c r="H125" s="245">
        <f>'Women''s Master 3'!C125</f>
        <v>77.5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24</v>
      </c>
      <c r="B127" s="81" t="s">
        <v>404</v>
      </c>
      <c r="C127" s="225" t="s">
        <v>12</v>
      </c>
      <c r="D127" s="225"/>
      <c r="E127" s="225"/>
      <c r="F127" s="225"/>
      <c r="G127" s="226"/>
      <c r="H127" s="245">
        <f>'Women''s Master 3'!C127</f>
        <v>57.5</v>
      </c>
    </row>
    <row r="128" spans="1:8" ht="15" customHeight="1" x14ac:dyDescent="0.2">
      <c r="A128" s="210"/>
      <c r="B128" s="221"/>
      <c r="C128" s="222"/>
      <c r="D128" s="222"/>
      <c r="E128" s="222"/>
      <c r="F128" s="222"/>
      <c r="G128" s="223"/>
    </row>
    <row r="129" spans="1:8" ht="15" customHeight="1" thickBot="1" x14ac:dyDescent="0.25">
      <c r="A129" s="211"/>
      <c r="B129" s="82" t="s">
        <v>10</v>
      </c>
      <c r="C129" s="229" t="s">
        <v>12</v>
      </c>
      <c r="D129" s="229"/>
      <c r="E129" s="229"/>
      <c r="F129" s="229"/>
      <c r="G129" s="230"/>
      <c r="H129" s="245">
        <f>'Women''s Master 3'!C129</f>
        <v>72.5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149" t="s">
        <v>0</v>
      </c>
      <c r="E131" s="83" t="s">
        <v>1</v>
      </c>
      <c r="F131" s="30" t="s">
        <v>365</v>
      </c>
      <c r="G131" s="24"/>
    </row>
    <row r="132" spans="1:8" ht="15" customHeight="1" thickBot="1" x14ac:dyDescent="0.25">
      <c r="A132" s="216"/>
      <c r="B132" s="216"/>
      <c r="C132" s="217"/>
      <c r="D132" s="150" t="s">
        <v>2</v>
      </c>
      <c r="E132" s="84" t="s">
        <v>3</v>
      </c>
      <c r="F132" s="25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E6cy2drw4KGdJ1D2X7oC3K/Mv771HEMe736N10B4z39ulrLef45OdbJCZh4ZLh41PJ4/PShrBAEpjk3Eex7EpQ==" saltValue="mt5lHBvyUdjVrrMcj/AUkQ==" spinCount="100000" sheet="1" objects="1" scenarios="1" selectLockedCells="1" selectUnlockedCells="1"/>
  <mergeCells count="157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6:G6"/>
    <mergeCell ref="A7:A10"/>
    <mergeCell ref="C7:G7"/>
    <mergeCell ref="C8:G8"/>
    <mergeCell ref="C9:G9"/>
    <mergeCell ref="C10:G10"/>
    <mergeCell ref="A11:G11"/>
    <mergeCell ref="A12:A15"/>
    <mergeCell ref="C12:G12"/>
    <mergeCell ref="C13:G13"/>
    <mergeCell ref="C14:G14"/>
    <mergeCell ref="C15:G15"/>
    <mergeCell ref="A16:G16"/>
    <mergeCell ref="A17:A20"/>
    <mergeCell ref="C17:G17"/>
    <mergeCell ref="C18:G18"/>
    <mergeCell ref="C19:G19"/>
    <mergeCell ref="C20:G20"/>
    <mergeCell ref="A21:G21"/>
    <mergeCell ref="A22:A25"/>
    <mergeCell ref="C22:G22"/>
    <mergeCell ref="C23:G23"/>
    <mergeCell ref="C24:G24"/>
    <mergeCell ref="C25:G25"/>
    <mergeCell ref="A26:G26"/>
    <mergeCell ref="A27:A30"/>
    <mergeCell ref="A31:G31"/>
    <mergeCell ref="A32:A35"/>
    <mergeCell ref="C32:G32"/>
    <mergeCell ref="C33:G33"/>
    <mergeCell ref="C34:G34"/>
    <mergeCell ref="C35:G35"/>
    <mergeCell ref="A36:G36"/>
    <mergeCell ref="C27:G27"/>
    <mergeCell ref="C28:G28"/>
    <mergeCell ref="C29:G29"/>
    <mergeCell ref="C30:G30"/>
    <mergeCell ref="A37:A40"/>
    <mergeCell ref="A41:G41"/>
    <mergeCell ref="A42:A45"/>
    <mergeCell ref="A46:G46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C42:G42"/>
    <mergeCell ref="C43:G43"/>
    <mergeCell ref="C44:G44"/>
    <mergeCell ref="C45:G45"/>
    <mergeCell ref="A52:G52"/>
    <mergeCell ref="A53:A56"/>
    <mergeCell ref="C53:G53"/>
    <mergeCell ref="C54:G54"/>
    <mergeCell ref="C55:G55"/>
    <mergeCell ref="C56:G56"/>
    <mergeCell ref="A57:G57"/>
    <mergeCell ref="A58:A61"/>
    <mergeCell ref="C58:G58"/>
    <mergeCell ref="C59:G59"/>
    <mergeCell ref="C60:G60"/>
    <mergeCell ref="C61:G61"/>
    <mergeCell ref="A62:G62"/>
    <mergeCell ref="A63:A66"/>
    <mergeCell ref="C63:G63"/>
    <mergeCell ref="C64:G64"/>
    <mergeCell ref="C65:G65"/>
    <mergeCell ref="C66:G66"/>
    <mergeCell ref="A67:G67"/>
    <mergeCell ref="A68:A71"/>
    <mergeCell ref="C68:G68"/>
    <mergeCell ref="C69:G69"/>
    <mergeCell ref="C70:G70"/>
    <mergeCell ref="C71:G71"/>
    <mergeCell ref="A72:G72"/>
    <mergeCell ref="A73:A76"/>
    <mergeCell ref="A77:G77"/>
    <mergeCell ref="A78:A81"/>
    <mergeCell ref="C78:G78"/>
    <mergeCell ref="C79:G79"/>
    <mergeCell ref="C80:G80"/>
    <mergeCell ref="C81:G81"/>
    <mergeCell ref="A82:G82"/>
    <mergeCell ref="C73:G73"/>
    <mergeCell ref="C74:G74"/>
    <mergeCell ref="C75:G75"/>
    <mergeCell ref="C76:G76"/>
    <mergeCell ref="A83:A86"/>
    <mergeCell ref="A87:G87"/>
    <mergeCell ref="A88:A91"/>
    <mergeCell ref="A92:G92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C88:G88"/>
    <mergeCell ref="C89:G89"/>
    <mergeCell ref="C90:G90"/>
    <mergeCell ref="C91:G91"/>
    <mergeCell ref="A98:G98"/>
    <mergeCell ref="A99:A101"/>
    <mergeCell ref="C99:G99"/>
    <mergeCell ref="B100:G100"/>
    <mergeCell ref="C101:G101"/>
    <mergeCell ref="A102:G102"/>
    <mergeCell ref="A103:A105"/>
    <mergeCell ref="C103:G103"/>
    <mergeCell ref="B104:G104"/>
    <mergeCell ref="C105:G105"/>
    <mergeCell ref="A106:G106"/>
    <mergeCell ref="A107:A109"/>
    <mergeCell ref="C107:G107"/>
    <mergeCell ref="B108:G108"/>
    <mergeCell ref="C109:G109"/>
    <mergeCell ref="A110:G110"/>
    <mergeCell ref="A111:A113"/>
    <mergeCell ref="C111:G111"/>
    <mergeCell ref="B112:G112"/>
    <mergeCell ref="C113:G113"/>
    <mergeCell ref="A114:G114"/>
    <mergeCell ref="A115:A117"/>
    <mergeCell ref="B116:G116"/>
    <mergeCell ref="A118:G118"/>
    <mergeCell ref="A119:A121"/>
    <mergeCell ref="C119:G119"/>
    <mergeCell ref="B120:G120"/>
    <mergeCell ref="A122:G122"/>
    <mergeCell ref="A123:A125"/>
    <mergeCell ref="B124:G124"/>
    <mergeCell ref="A126:G126"/>
    <mergeCell ref="A127:A129"/>
    <mergeCell ref="B128:G128"/>
    <mergeCell ref="A130:G130"/>
    <mergeCell ref="A131:C132"/>
    <mergeCell ref="C115:G115"/>
    <mergeCell ref="C117:G117"/>
    <mergeCell ref="C121:G121"/>
    <mergeCell ref="C127:G127"/>
    <mergeCell ref="C129:G129"/>
  </mergeCells>
  <conditionalFormatting sqref="E99">
    <cfRule type="cellIs" dxfId="96" priority="14" stopIfTrue="1" operator="equal">
      <formula>"PS"</formula>
    </cfRule>
  </conditionalFormatting>
  <conditionalFormatting sqref="E101">
    <cfRule type="cellIs" dxfId="95" priority="13" stopIfTrue="1" operator="equal">
      <formula>"PS"</formula>
    </cfRule>
  </conditionalFormatting>
  <conditionalFormatting sqref="E103">
    <cfRule type="cellIs" dxfId="94" priority="12" stopIfTrue="1" operator="equal">
      <formula>"PS"</formula>
    </cfRule>
  </conditionalFormatting>
  <conditionalFormatting sqref="E105">
    <cfRule type="cellIs" dxfId="93" priority="11" stopIfTrue="1" operator="equal">
      <formula>"PS"</formula>
    </cfRule>
  </conditionalFormatting>
  <conditionalFormatting sqref="E107">
    <cfRule type="cellIs" dxfId="92" priority="10" stopIfTrue="1" operator="equal">
      <formula>"PS"</formula>
    </cfRule>
  </conditionalFormatting>
  <conditionalFormatting sqref="E109">
    <cfRule type="cellIs" dxfId="91" priority="9" stopIfTrue="1" operator="equal">
      <formula>"PS"</formula>
    </cfRule>
  </conditionalFormatting>
  <conditionalFormatting sqref="E111">
    <cfRule type="cellIs" dxfId="90" priority="8" stopIfTrue="1" operator="equal">
      <formula>"PS"</formula>
    </cfRule>
  </conditionalFormatting>
  <conditionalFormatting sqref="E113">
    <cfRule type="cellIs" dxfId="89" priority="7" stopIfTrue="1" operator="equal">
      <formula>"PS"</formula>
    </cfRule>
  </conditionalFormatting>
  <conditionalFormatting sqref="E115">
    <cfRule type="cellIs" dxfId="88" priority="6" stopIfTrue="1" operator="equal">
      <formula>"PS"</formula>
    </cfRule>
  </conditionalFormatting>
  <conditionalFormatting sqref="E117">
    <cfRule type="cellIs" dxfId="87" priority="5" stopIfTrue="1" operator="equal">
      <formula>"PS"</formula>
    </cfRule>
  </conditionalFormatting>
  <conditionalFormatting sqref="E119">
    <cfRule type="cellIs" dxfId="86" priority="4" stopIfTrue="1" operator="equal">
      <formula>"PS"</formula>
    </cfRule>
  </conditionalFormatting>
  <conditionalFormatting sqref="E121">
    <cfRule type="cellIs" dxfId="85" priority="3" stopIfTrue="1" operator="equal">
      <formula>"PS"</formula>
    </cfRule>
  </conditionalFormatting>
  <conditionalFormatting sqref="E123">
    <cfRule type="cellIs" dxfId="84" priority="21" stopIfTrue="1" operator="equal">
      <formula>"PS"</formula>
    </cfRule>
  </conditionalFormatting>
  <conditionalFormatting sqref="E125">
    <cfRule type="cellIs" dxfId="83" priority="17" stopIfTrue="1" operator="equal">
      <formula>"PS"</formula>
    </cfRule>
  </conditionalFormatting>
  <conditionalFormatting sqref="E127">
    <cfRule type="cellIs" dxfId="82" priority="2" stopIfTrue="1" operator="equal">
      <formula>"PS"</formula>
    </cfRule>
  </conditionalFormatting>
  <conditionalFormatting sqref="E129">
    <cfRule type="cellIs" dxfId="81" priority="1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D5F6-4698-4943-B631-37DFFD718733}">
  <sheetPr>
    <pageSetUpPr fitToPage="1"/>
  </sheetPr>
  <dimension ref="A1:P138"/>
  <sheetViews>
    <sheetView zoomScaleNormal="100" zoomScaleSheetLayoutView="100" workbookViewId="0">
      <selection activeCell="Q6" sqref="Q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9"/>
    <col min="9" max="9" width="9.7109375" style="9" customWidth="1"/>
    <col min="10" max="10" width="12.7109375" style="9" customWidth="1"/>
    <col min="11" max="11" width="10.7109375" style="116" customWidth="1"/>
    <col min="12" max="12" width="18.28515625" style="151" customWidth="1"/>
    <col min="13" max="13" width="6.7109375" style="23" customWidth="1"/>
    <col min="14" max="14" width="18.7109375" style="9" customWidth="1"/>
    <col min="15" max="15" width="24.7109375" style="23" customWidth="1"/>
    <col min="17" max="16384" width="9" style="9"/>
  </cols>
  <sheetData>
    <row r="1" spans="1:15" ht="15" customHeight="1" thickBot="1" x14ac:dyDescent="0.25">
      <c r="A1" s="203" t="s">
        <v>412</v>
      </c>
      <c r="B1" s="204"/>
      <c r="C1" s="204"/>
      <c r="D1" s="204"/>
      <c r="E1" s="204"/>
      <c r="F1" s="204"/>
      <c r="G1" s="205"/>
      <c r="I1" s="203" t="s">
        <v>413</v>
      </c>
      <c r="J1" s="204"/>
      <c r="K1" s="204"/>
      <c r="L1" s="204"/>
      <c r="M1" s="204"/>
      <c r="N1" s="204"/>
      <c r="O1" s="205"/>
    </row>
    <row r="2" spans="1:15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  <c r="I2" s="175" t="s">
        <v>374</v>
      </c>
      <c r="J2" s="176"/>
      <c r="K2" s="176"/>
      <c r="L2" s="176"/>
      <c r="M2" s="176"/>
      <c r="N2" s="142" t="s">
        <v>295</v>
      </c>
      <c r="O2" s="143">
        <f ca="1">TODAY()</f>
        <v>45378</v>
      </c>
    </row>
    <row r="3" spans="1:15" ht="15" customHeight="1" thickBot="1" x14ac:dyDescent="0.25">
      <c r="A3" s="206"/>
      <c r="B3" s="207"/>
      <c r="C3" s="207"/>
      <c r="D3" s="207"/>
      <c r="E3" s="207"/>
      <c r="F3" s="207"/>
      <c r="G3" s="208"/>
      <c r="I3" s="206"/>
      <c r="J3" s="207"/>
      <c r="K3" s="207"/>
      <c r="L3" s="207"/>
      <c r="M3" s="207"/>
      <c r="N3" s="207"/>
      <c r="O3" s="208"/>
    </row>
    <row r="4" spans="1:15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  <c r="I4" s="192" t="s">
        <v>296</v>
      </c>
      <c r="J4" s="194" t="s">
        <v>4</v>
      </c>
      <c r="K4" s="28" t="s">
        <v>5</v>
      </c>
      <c r="L4" s="194" t="s">
        <v>6</v>
      </c>
      <c r="M4" s="196" t="s">
        <v>167</v>
      </c>
      <c r="N4" s="194" t="s">
        <v>7</v>
      </c>
      <c r="O4" s="194" t="s">
        <v>8</v>
      </c>
    </row>
    <row r="5" spans="1:15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  <c r="I5" s="193"/>
      <c r="J5" s="195"/>
      <c r="K5" s="29" t="s">
        <v>9</v>
      </c>
      <c r="L5" s="195"/>
      <c r="M5" s="197"/>
      <c r="N5" s="195"/>
      <c r="O5" s="195"/>
    </row>
    <row r="6" spans="1:15" ht="15" customHeight="1" thickBot="1" x14ac:dyDescent="0.25">
      <c r="A6" s="201"/>
      <c r="B6" s="202"/>
      <c r="C6" s="202"/>
      <c r="D6" s="202"/>
      <c r="E6" s="202"/>
      <c r="F6" s="202"/>
      <c r="G6" s="202"/>
      <c r="I6" s="201"/>
      <c r="J6" s="202"/>
      <c r="K6" s="202"/>
      <c r="L6" s="202"/>
      <c r="M6" s="202"/>
      <c r="N6" s="202"/>
      <c r="O6" s="202"/>
    </row>
    <row r="7" spans="1:15" ht="15" customHeight="1" x14ac:dyDescent="0.2">
      <c r="A7" s="180">
        <v>59</v>
      </c>
      <c r="B7" s="37" t="s">
        <v>11</v>
      </c>
      <c r="C7" s="225" t="s">
        <v>12</v>
      </c>
      <c r="D7" s="225"/>
      <c r="E7" s="225"/>
      <c r="F7" s="225"/>
      <c r="G7" s="226"/>
      <c r="I7" s="180">
        <v>47</v>
      </c>
      <c r="J7" s="37" t="s">
        <v>11</v>
      </c>
      <c r="K7" s="225" t="s">
        <v>12</v>
      </c>
      <c r="L7" s="225"/>
      <c r="M7" s="225"/>
      <c r="N7" s="225"/>
      <c r="O7" s="226"/>
    </row>
    <row r="8" spans="1:15" ht="15" customHeight="1" x14ac:dyDescent="0.2">
      <c r="A8" s="181"/>
      <c r="B8" s="43" t="s">
        <v>297</v>
      </c>
      <c r="C8" s="227" t="s">
        <v>12</v>
      </c>
      <c r="D8" s="227"/>
      <c r="E8" s="227"/>
      <c r="F8" s="227"/>
      <c r="G8" s="228"/>
      <c r="I8" s="181"/>
      <c r="J8" s="43" t="s">
        <v>297</v>
      </c>
      <c r="K8" s="227" t="s">
        <v>12</v>
      </c>
      <c r="L8" s="227"/>
      <c r="M8" s="227"/>
      <c r="N8" s="227"/>
      <c r="O8" s="228"/>
    </row>
    <row r="9" spans="1:15" ht="15" customHeight="1" x14ac:dyDescent="0.2">
      <c r="A9" s="181"/>
      <c r="B9" s="43" t="s">
        <v>13</v>
      </c>
      <c r="C9" s="227" t="s">
        <v>12</v>
      </c>
      <c r="D9" s="227"/>
      <c r="E9" s="227"/>
      <c r="F9" s="227"/>
      <c r="G9" s="228"/>
      <c r="I9" s="181"/>
      <c r="J9" s="43" t="s">
        <v>13</v>
      </c>
      <c r="K9" s="227" t="s">
        <v>12</v>
      </c>
      <c r="L9" s="227"/>
      <c r="M9" s="227"/>
      <c r="N9" s="227"/>
      <c r="O9" s="228"/>
    </row>
    <row r="10" spans="1:15" ht="15" customHeight="1" thickBot="1" x14ac:dyDescent="0.25">
      <c r="A10" s="182"/>
      <c r="B10" s="45" t="s">
        <v>14</v>
      </c>
      <c r="C10" s="229" t="s">
        <v>12</v>
      </c>
      <c r="D10" s="229"/>
      <c r="E10" s="229"/>
      <c r="F10" s="229"/>
      <c r="G10" s="230"/>
      <c r="I10" s="182"/>
      <c r="J10" s="45" t="s">
        <v>14</v>
      </c>
      <c r="K10" s="229" t="s">
        <v>12</v>
      </c>
      <c r="L10" s="229"/>
      <c r="M10" s="229"/>
      <c r="N10" s="229"/>
      <c r="O10" s="230"/>
    </row>
    <row r="11" spans="1:15" ht="15" customHeight="1" thickBot="1" x14ac:dyDescent="0.25">
      <c r="A11" s="188"/>
      <c r="B11" s="187"/>
      <c r="C11" s="187"/>
      <c r="D11" s="187"/>
      <c r="E11" s="187"/>
      <c r="F11" s="187"/>
      <c r="G11" s="187"/>
      <c r="I11" s="188"/>
      <c r="J11" s="187"/>
      <c r="K11" s="187"/>
      <c r="L11" s="187"/>
      <c r="M11" s="187"/>
      <c r="N11" s="187"/>
      <c r="O11" s="187"/>
    </row>
    <row r="12" spans="1:15" ht="15" customHeight="1" x14ac:dyDescent="0.2">
      <c r="A12" s="209">
        <v>66</v>
      </c>
      <c r="B12" s="37" t="s">
        <v>11</v>
      </c>
      <c r="C12" s="225" t="s">
        <v>12</v>
      </c>
      <c r="D12" s="225"/>
      <c r="E12" s="225"/>
      <c r="F12" s="225"/>
      <c r="G12" s="226"/>
      <c r="I12" s="209">
        <v>52</v>
      </c>
      <c r="J12" s="37" t="s">
        <v>11</v>
      </c>
      <c r="K12" s="225" t="s">
        <v>12</v>
      </c>
      <c r="L12" s="225"/>
      <c r="M12" s="225"/>
      <c r="N12" s="225"/>
      <c r="O12" s="226"/>
    </row>
    <row r="13" spans="1:15" ht="15" customHeight="1" x14ac:dyDescent="0.2">
      <c r="A13" s="210"/>
      <c r="B13" s="43" t="s">
        <v>297</v>
      </c>
      <c r="C13" s="227" t="s">
        <v>12</v>
      </c>
      <c r="D13" s="227"/>
      <c r="E13" s="227"/>
      <c r="F13" s="227"/>
      <c r="G13" s="228"/>
      <c r="I13" s="210"/>
      <c r="J13" s="43" t="s">
        <v>297</v>
      </c>
      <c r="K13" s="227" t="s">
        <v>12</v>
      </c>
      <c r="L13" s="227"/>
      <c r="M13" s="227"/>
      <c r="N13" s="227"/>
      <c r="O13" s="228"/>
    </row>
    <row r="14" spans="1:15" ht="15" customHeight="1" x14ac:dyDescent="0.2">
      <c r="A14" s="210"/>
      <c r="B14" s="43" t="s">
        <v>13</v>
      </c>
      <c r="C14" s="227" t="s">
        <v>12</v>
      </c>
      <c r="D14" s="227"/>
      <c r="E14" s="227"/>
      <c r="F14" s="227"/>
      <c r="G14" s="228"/>
      <c r="I14" s="210"/>
      <c r="J14" s="43" t="s">
        <v>13</v>
      </c>
      <c r="K14" s="227" t="s">
        <v>12</v>
      </c>
      <c r="L14" s="227"/>
      <c r="M14" s="227"/>
      <c r="N14" s="227"/>
      <c r="O14" s="228"/>
    </row>
    <row r="15" spans="1:15" ht="15" customHeight="1" thickBot="1" x14ac:dyDescent="0.25">
      <c r="A15" s="211"/>
      <c r="B15" s="45" t="s">
        <v>14</v>
      </c>
      <c r="C15" s="229" t="s">
        <v>12</v>
      </c>
      <c r="D15" s="229"/>
      <c r="E15" s="229"/>
      <c r="F15" s="229"/>
      <c r="G15" s="230"/>
      <c r="I15" s="211"/>
      <c r="J15" s="45" t="s">
        <v>14</v>
      </c>
      <c r="K15" s="229" t="s">
        <v>12</v>
      </c>
      <c r="L15" s="229"/>
      <c r="M15" s="229"/>
      <c r="N15" s="229"/>
      <c r="O15" s="230"/>
    </row>
    <row r="16" spans="1:15" ht="15" customHeight="1" thickBot="1" x14ac:dyDescent="0.25">
      <c r="A16" s="188"/>
      <c r="B16" s="187"/>
      <c r="C16" s="187"/>
      <c r="D16" s="187"/>
      <c r="E16" s="187"/>
      <c r="F16" s="187"/>
      <c r="G16" s="187"/>
      <c r="I16" s="188"/>
      <c r="J16" s="187"/>
      <c r="K16" s="187"/>
      <c r="L16" s="187"/>
      <c r="M16" s="187"/>
      <c r="N16" s="187"/>
      <c r="O16" s="187"/>
    </row>
    <row r="17" spans="1:15" ht="15" customHeight="1" x14ac:dyDescent="0.2">
      <c r="A17" s="209">
        <v>74</v>
      </c>
      <c r="B17" s="37" t="s">
        <v>11</v>
      </c>
      <c r="C17" s="38">
        <v>250.5</v>
      </c>
      <c r="D17" s="39" t="s">
        <v>389</v>
      </c>
      <c r="E17" s="40" t="s">
        <v>1</v>
      </c>
      <c r="F17" s="41">
        <v>45325</v>
      </c>
      <c r="G17" s="42" t="s">
        <v>15</v>
      </c>
      <c r="I17" s="209">
        <v>57</v>
      </c>
      <c r="J17" s="152" t="s">
        <v>11</v>
      </c>
      <c r="K17" s="38">
        <v>75</v>
      </c>
      <c r="L17" s="73" t="s">
        <v>71</v>
      </c>
      <c r="M17" s="40" t="s">
        <v>1</v>
      </c>
      <c r="N17" s="41">
        <v>41875</v>
      </c>
      <c r="O17" s="42" t="s">
        <v>15</v>
      </c>
    </row>
    <row r="18" spans="1:15" ht="15" customHeight="1" x14ac:dyDescent="0.2">
      <c r="A18" s="210"/>
      <c r="B18" s="43" t="s">
        <v>297</v>
      </c>
      <c r="C18" s="33">
        <v>155</v>
      </c>
      <c r="D18" s="69" t="s">
        <v>30</v>
      </c>
      <c r="E18" s="34" t="s">
        <v>1</v>
      </c>
      <c r="F18" s="35">
        <v>42990</v>
      </c>
      <c r="G18" s="44" t="s">
        <v>300</v>
      </c>
      <c r="I18" s="210"/>
      <c r="J18" s="43" t="s">
        <v>297</v>
      </c>
      <c r="K18" s="33">
        <v>45</v>
      </c>
      <c r="L18" s="69" t="s">
        <v>71</v>
      </c>
      <c r="M18" s="34" t="s">
        <v>1</v>
      </c>
      <c r="N18" s="35">
        <v>41804</v>
      </c>
      <c r="O18" s="44" t="s">
        <v>17</v>
      </c>
    </row>
    <row r="19" spans="1:15" ht="15" customHeight="1" x14ac:dyDescent="0.2">
      <c r="A19" s="210"/>
      <c r="B19" s="43" t="s">
        <v>13</v>
      </c>
      <c r="C19" s="33">
        <v>260</v>
      </c>
      <c r="D19" s="69" t="s">
        <v>30</v>
      </c>
      <c r="E19" s="34" t="s">
        <v>1</v>
      </c>
      <c r="F19" s="71">
        <v>42810</v>
      </c>
      <c r="G19" s="44" t="s">
        <v>61</v>
      </c>
      <c r="I19" s="210"/>
      <c r="J19" s="154" t="s">
        <v>13</v>
      </c>
      <c r="K19" s="33">
        <v>100</v>
      </c>
      <c r="L19" s="69" t="s">
        <v>71</v>
      </c>
      <c r="M19" s="34" t="s">
        <v>1</v>
      </c>
      <c r="N19" s="35">
        <v>41875</v>
      </c>
      <c r="O19" s="44" t="s">
        <v>15</v>
      </c>
    </row>
    <row r="20" spans="1:15" ht="15" customHeight="1" thickBot="1" x14ac:dyDescent="0.25">
      <c r="A20" s="211"/>
      <c r="B20" s="45" t="s">
        <v>14</v>
      </c>
      <c r="C20" s="46">
        <v>655</v>
      </c>
      <c r="D20" s="75" t="s">
        <v>30</v>
      </c>
      <c r="E20" s="48" t="s">
        <v>1</v>
      </c>
      <c r="F20" s="67">
        <v>42810</v>
      </c>
      <c r="G20" s="50" t="s">
        <v>61</v>
      </c>
      <c r="I20" s="211"/>
      <c r="J20" s="155" t="s">
        <v>14</v>
      </c>
      <c r="K20" s="46">
        <v>220</v>
      </c>
      <c r="L20" s="75" t="s">
        <v>71</v>
      </c>
      <c r="M20" s="48" t="s">
        <v>1</v>
      </c>
      <c r="N20" s="49">
        <v>41875</v>
      </c>
      <c r="O20" s="50" t="s">
        <v>15</v>
      </c>
    </row>
    <row r="21" spans="1:15" ht="15" customHeight="1" thickBot="1" x14ac:dyDescent="0.25">
      <c r="A21" s="186"/>
      <c r="B21" s="187"/>
      <c r="C21" s="187"/>
      <c r="D21" s="187"/>
      <c r="E21" s="187"/>
      <c r="F21" s="187"/>
      <c r="G21" s="187"/>
      <c r="I21" s="186"/>
      <c r="J21" s="187"/>
      <c r="K21" s="187"/>
      <c r="L21" s="187"/>
      <c r="M21" s="187"/>
      <c r="N21" s="187"/>
      <c r="O21" s="187"/>
    </row>
    <row r="22" spans="1:15" ht="15" customHeight="1" x14ac:dyDescent="0.2">
      <c r="A22" s="209">
        <v>83</v>
      </c>
      <c r="B22" s="37" t="s">
        <v>11</v>
      </c>
      <c r="C22" s="38">
        <v>192.5</v>
      </c>
      <c r="D22" s="73" t="s">
        <v>72</v>
      </c>
      <c r="E22" s="40" t="s">
        <v>1</v>
      </c>
      <c r="F22" s="41">
        <v>41966</v>
      </c>
      <c r="G22" s="42" t="s">
        <v>15</v>
      </c>
      <c r="I22" s="209">
        <v>63</v>
      </c>
      <c r="J22" s="163" t="s">
        <v>11</v>
      </c>
      <c r="K22" s="158">
        <v>115</v>
      </c>
      <c r="L22" s="159" t="s">
        <v>394</v>
      </c>
      <c r="M22" s="160" t="s">
        <v>1</v>
      </c>
      <c r="N22" s="161">
        <v>45367</v>
      </c>
      <c r="O22" s="162" t="s">
        <v>15</v>
      </c>
    </row>
    <row r="23" spans="1:15" ht="15" customHeight="1" x14ac:dyDescent="0.2">
      <c r="A23" s="210"/>
      <c r="B23" s="43" t="s">
        <v>297</v>
      </c>
      <c r="C23" s="33">
        <v>132.5</v>
      </c>
      <c r="D23" s="69" t="s">
        <v>72</v>
      </c>
      <c r="E23" s="34" t="s">
        <v>1</v>
      </c>
      <c r="F23" s="35">
        <v>41966</v>
      </c>
      <c r="G23" s="44" t="s">
        <v>15</v>
      </c>
      <c r="I23" s="210"/>
      <c r="J23" s="111" t="s">
        <v>297</v>
      </c>
      <c r="K23" s="117">
        <v>62.5</v>
      </c>
      <c r="L23" s="112" t="s">
        <v>394</v>
      </c>
      <c r="M23" s="113" t="s">
        <v>1</v>
      </c>
      <c r="N23" s="114">
        <v>45367</v>
      </c>
      <c r="O23" s="115" t="s">
        <v>15</v>
      </c>
    </row>
    <row r="24" spans="1:15" ht="15" customHeight="1" x14ac:dyDescent="0.2">
      <c r="A24" s="210"/>
      <c r="B24" s="43" t="s">
        <v>13</v>
      </c>
      <c r="C24" s="33">
        <v>232.5</v>
      </c>
      <c r="D24" s="69" t="s">
        <v>72</v>
      </c>
      <c r="E24" s="34" t="s">
        <v>1</v>
      </c>
      <c r="F24" s="35">
        <v>41966</v>
      </c>
      <c r="G24" s="44" t="s">
        <v>15</v>
      </c>
      <c r="I24" s="210"/>
      <c r="J24" s="111" t="s">
        <v>13</v>
      </c>
      <c r="K24" s="117">
        <v>160</v>
      </c>
      <c r="L24" s="112" t="s">
        <v>394</v>
      </c>
      <c r="M24" s="113" t="s">
        <v>1</v>
      </c>
      <c r="N24" s="114">
        <v>45367</v>
      </c>
      <c r="O24" s="115" t="s">
        <v>15</v>
      </c>
    </row>
    <row r="25" spans="1:15" ht="15" customHeight="1" thickBot="1" x14ac:dyDescent="0.25">
      <c r="A25" s="211"/>
      <c r="B25" s="45" t="s">
        <v>14</v>
      </c>
      <c r="C25" s="46">
        <v>557.5</v>
      </c>
      <c r="D25" s="75" t="s">
        <v>72</v>
      </c>
      <c r="E25" s="48" t="s">
        <v>1</v>
      </c>
      <c r="F25" s="49">
        <v>41966</v>
      </c>
      <c r="G25" s="50" t="s">
        <v>15</v>
      </c>
      <c r="I25" s="211"/>
      <c r="J25" s="164" t="s">
        <v>14</v>
      </c>
      <c r="K25" s="169">
        <v>337.5</v>
      </c>
      <c r="L25" s="165" t="s">
        <v>394</v>
      </c>
      <c r="M25" s="166" t="s">
        <v>1</v>
      </c>
      <c r="N25" s="167">
        <v>45367</v>
      </c>
      <c r="O25" s="168" t="s">
        <v>15</v>
      </c>
    </row>
    <row r="26" spans="1:15" ht="15" customHeight="1" thickBot="1" x14ac:dyDescent="0.25">
      <c r="A26" s="186"/>
      <c r="B26" s="187"/>
      <c r="C26" s="187"/>
      <c r="D26" s="187"/>
      <c r="E26" s="187"/>
      <c r="F26" s="187"/>
      <c r="G26" s="187"/>
      <c r="I26" s="186"/>
      <c r="J26" s="187"/>
      <c r="K26" s="187"/>
      <c r="L26" s="187"/>
      <c r="M26" s="187"/>
      <c r="N26" s="187"/>
      <c r="O26" s="187"/>
    </row>
    <row r="27" spans="1:15" ht="15" customHeight="1" x14ac:dyDescent="0.2">
      <c r="A27" s="209">
        <v>93</v>
      </c>
      <c r="B27" s="37" t="s">
        <v>11</v>
      </c>
      <c r="C27" s="38">
        <v>250</v>
      </c>
      <c r="D27" s="73" t="s">
        <v>258</v>
      </c>
      <c r="E27" s="40" t="s">
        <v>1</v>
      </c>
      <c r="F27" s="41">
        <v>45094</v>
      </c>
      <c r="G27" s="42" t="s">
        <v>217</v>
      </c>
      <c r="I27" s="209">
        <v>69</v>
      </c>
      <c r="J27" s="37" t="s">
        <v>11</v>
      </c>
      <c r="K27" s="225" t="s">
        <v>12</v>
      </c>
      <c r="L27" s="225"/>
      <c r="M27" s="225"/>
      <c r="N27" s="225"/>
      <c r="O27" s="226"/>
    </row>
    <row r="28" spans="1:15" ht="15" customHeight="1" x14ac:dyDescent="0.2">
      <c r="A28" s="210"/>
      <c r="B28" s="64" t="s">
        <v>297</v>
      </c>
      <c r="C28" s="156">
        <v>188</v>
      </c>
      <c r="D28" s="51" t="s">
        <v>398</v>
      </c>
      <c r="E28" s="52" t="s">
        <v>1</v>
      </c>
      <c r="F28" s="53">
        <v>45367</v>
      </c>
      <c r="G28" s="65" t="s">
        <v>15</v>
      </c>
      <c r="I28" s="210"/>
      <c r="J28" s="97" t="s">
        <v>297</v>
      </c>
      <c r="K28" s="227" t="s">
        <v>12</v>
      </c>
      <c r="L28" s="227"/>
      <c r="M28" s="227"/>
      <c r="N28" s="227"/>
      <c r="O28" s="228"/>
    </row>
    <row r="29" spans="1:15" ht="15" customHeight="1" x14ac:dyDescent="0.2">
      <c r="A29" s="210"/>
      <c r="B29" s="43" t="s">
        <v>13</v>
      </c>
      <c r="C29" s="33">
        <v>295</v>
      </c>
      <c r="D29" s="69" t="s">
        <v>258</v>
      </c>
      <c r="E29" s="34" t="s">
        <v>1</v>
      </c>
      <c r="F29" s="35">
        <v>45094</v>
      </c>
      <c r="G29" s="44" t="s">
        <v>217</v>
      </c>
      <c r="I29" s="210"/>
      <c r="J29" s="43" t="s">
        <v>13</v>
      </c>
      <c r="K29" s="227" t="s">
        <v>12</v>
      </c>
      <c r="L29" s="227"/>
      <c r="M29" s="227"/>
      <c r="N29" s="227"/>
      <c r="O29" s="228"/>
    </row>
    <row r="30" spans="1:15" ht="15" customHeight="1" thickBot="1" x14ac:dyDescent="0.25">
      <c r="A30" s="211"/>
      <c r="B30" s="45" t="s">
        <v>14</v>
      </c>
      <c r="C30" s="46">
        <v>690</v>
      </c>
      <c r="D30" s="75" t="s">
        <v>258</v>
      </c>
      <c r="E30" s="48" t="s">
        <v>1</v>
      </c>
      <c r="F30" s="49">
        <v>45094</v>
      </c>
      <c r="G30" s="50" t="s">
        <v>217</v>
      </c>
      <c r="I30" s="211"/>
      <c r="J30" s="45" t="s">
        <v>14</v>
      </c>
      <c r="K30" s="229" t="s">
        <v>12</v>
      </c>
      <c r="L30" s="229"/>
      <c r="M30" s="229"/>
      <c r="N30" s="229"/>
      <c r="O30" s="230"/>
    </row>
    <row r="31" spans="1:15" ht="15" customHeight="1" thickBot="1" x14ac:dyDescent="0.25">
      <c r="A31" s="188"/>
      <c r="B31" s="187"/>
      <c r="C31" s="187"/>
      <c r="D31" s="187"/>
      <c r="E31" s="187"/>
      <c r="F31" s="187"/>
      <c r="G31" s="187"/>
      <c r="I31" s="188"/>
      <c r="J31" s="187"/>
      <c r="K31" s="187"/>
      <c r="L31" s="187"/>
      <c r="M31" s="187"/>
      <c r="N31" s="187"/>
      <c r="O31" s="187"/>
    </row>
    <row r="32" spans="1:15" ht="15" customHeight="1" x14ac:dyDescent="0.2">
      <c r="A32" s="209">
        <v>105</v>
      </c>
      <c r="B32" s="37" t="s">
        <v>11</v>
      </c>
      <c r="C32" s="38">
        <v>242.5</v>
      </c>
      <c r="D32" s="73" t="s">
        <v>74</v>
      </c>
      <c r="E32" s="40" t="s">
        <v>1</v>
      </c>
      <c r="F32" s="41">
        <v>42847</v>
      </c>
      <c r="G32" s="42" t="s">
        <v>18</v>
      </c>
      <c r="I32" s="209">
        <v>76</v>
      </c>
      <c r="J32" s="37" t="s">
        <v>11</v>
      </c>
      <c r="K32" s="225" t="s">
        <v>12</v>
      </c>
      <c r="L32" s="225"/>
      <c r="M32" s="225"/>
      <c r="N32" s="225"/>
      <c r="O32" s="226"/>
    </row>
    <row r="33" spans="1:15" ht="15" customHeight="1" x14ac:dyDescent="0.2">
      <c r="A33" s="210"/>
      <c r="B33" s="43" t="s">
        <v>297</v>
      </c>
      <c r="C33" s="33">
        <v>147.5</v>
      </c>
      <c r="D33" s="69" t="s">
        <v>74</v>
      </c>
      <c r="E33" s="34" t="s">
        <v>1</v>
      </c>
      <c r="F33" s="35">
        <v>42714</v>
      </c>
      <c r="G33" s="44" t="s">
        <v>23</v>
      </c>
      <c r="I33" s="210"/>
      <c r="J33" s="43" t="s">
        <v>297</v>
      </c>
      <c r="K33" s="227" t="s">
        <v>12</v>
      </c>
      <c r="L33" s="227"/>
      <c r="M33" s="227"/>
      <c r="N33" s="227"/>
      <c r="O33" s="228"/>
    </row>
    <row r="34" spans="1:15" ht="15" customHeight="1" x14ac:dyDescent="0.2">
      <c r="A34" s="210"/>
      <c r="B34" s="43" t="s">
        <v>13</v>
      </c>
      <c r="C34" s="33">
        <v>285.5</v>
      </c>
      <c r="D34" s="69" t="s">
        <v>258</v>
      </c>
      <c r="E34" s="34" t="s">
        <v>1</v>
      </c>
      <c r="F34" s="35">
        <v>44646</v>
      </c>
      <c r="G34" s="44" t="s">
        <v>15</v>
      </c>
      <c r="I34" s="210"/>
      <c r="J34" s="43" t="s">
        <v>13</v>
      </c>
      <c r="K34" s="227" t="s">
        <v>12</v>
      </c>
      <c r="L34" s="227"/>
      <c r="M34" s="227"/>
      <c r="N34" s="227"/>
      <c r="O34" s="228"/>
    </row>
    <row r="35" spans="1:15" ht="15" customHeight="1" thickBot="1" x14ac:dyDescent="0.25">
      <c r="A35" s="211"/>
      <c r="B35" s="45" t="s">
        <v>14</v>
      </c>
      <c r="C35" s="46">
        <v>672.5</v>
      </c>
      <c r="D35" s="75" t="s">
        <v>74</v>
      </c>
      <c r="E35" s="48" t="s">
        <v>1</v>
      </c>
      <c r="F35" s="49">
        <v>42714</v>
      </c>
      <c r="G35" s="50" t="s">
        <v>23</v>
      </c>
      <c r="I35" s="211"/>
      <c r="J35" s="45" t="s">
        <v>14</v>
      </c>
      <c r="K35" s="229" t="s">
        <v>12</v>
      </c>
      <c r="L35" s="229"/>
      <c r="M35" s="229"/>
      <c r="N35" s="229"/>
      <c r="O35" s="230"/>
    </row>
    <row r="36" spans="1:15" ht="15" customHeight="1" thickBot="1" x14ac:dyDescent="0.25">
      <c r="A36" s="186"/>
      <c r="B36" s="187"/>
      <c r="C36" s="187"/>
      <c r="D36" s="187"/>
      <c r="E36" s="187"/>
      <c r="F36" s="187"/>
      <c r="G36" s="187"/>
      <c r="I36" s="186"/>
      <c r="J36" s="187"/>
      <c r="K36" s="187"/>
      <c r="L36" s="187"/>
      <c r="M36" s="187"/>
      <c r="N36" s="187"/>
      <c r="O36" s="187"/>
    </row>
    <row r="37" spans="1:15" ht="15" customHeight="1" x14ac:dyDescent="0.2">
      <c r="A37" s="209">
        <v>120</v>
      </c>
      <c r="B37" s="58" t="s">
        <v>11</v>
      </c>
      <c r="C37" s="38">
        <v>272.5</v>
      </c>
      <c r="D37" s="73" t="s">
        <v>62</v>
      </c>
      <c r="E37" s="40" t="s">
        <v>1</v>
      </c>
      <c r="F37" s="41">
        <v>42357</v>
      </c>
      <c r="G37" s="42" t="s">
        <v>23</v>
      </c>
      <c r="I37" s="209">
        <v>84</v>
      </c>
      <c r="J37" s="58" t="s">
        <v>11</v>
      </c>
      <c r="K37" s="225" t="s">
        <v>12</v>
      </c>
      <c r="L37" s="225"/>
      <c r="M37" s="225"/>
      <c r="N37" s="225"/>
      <c r="O37" s="226"/>
    </row>
    <row r="38" spans="1:15" ht="15" customHeight="1" x14ac:dyDescent="0.2">
      <c r="A38" s="210"/>
      <c r="B38" s="61" t="s">
        <v>297</v>
      </c>
      <c r="C38" s="33">
        <v>165</v>
      </c>
      <c r="D38" s="69" t="s">
        <v>62</v>
      </c>
      <c r="E38" s="34" t="s">
        <v>1</v>
      </c>
      <c r="F38" s="35">
        <v>42357</v>
      </c>
      <c r="G38" s="44" t="s">
        <v>23</v>
      </c>
      <c r="I38" s="210"/>
      <c r="J38" s="61" t="s">
        <v>297</v>
      </c>
      <c r="K38" s="227" t="s">
        <v>12</v>
      </c>
      <c r="L38" s="227"/>
      <c r="M38" s="227"/>
      <c r="N38" s="227"/>
      <c r="O38" s="228"/>
    </row>
    <row r="39" spans="1:15" ht="15" customHeight="1" x14ac:dyDescent="0.2">
      <c r="A39" s="210"/>
      <c r="B39" s="43" t="s">
        <v>13</v>
      </c>
      <c r="C39" s="33">
        <v>290</v>
      </c>
      <c r="D39" s="69" t="s">
        <v>62</v>
      </c>
      <c r="E39" s="34" t="s">
        <v>1</v>
      </c>
      <c r="F39" s="35">
        <v>42357</v>
      </c>
      <c r="G39" s="44" t="s">
        <v>23</v>
      </c>
      <c r="I39" s="210"/>
      <c r="J39" s="43" t="s">
        <v>13</v>
      </c>
      <c r="K39" s="227" t="s">
        <v>12</v>
      </c>
      <c r="L39" s="227"/>
      <c r="M39" s="227"/>
      <c r="N39" s="227"/>
      <c r="O39" s="228"/>
    </row>
    <row r="40" spans="1:15" ht="15" customHeight="1" thickBot="1" x14ac:dyDescent="0.25">
      <c r="A40" s="211"/>
      <c r="B40" s="45" t="s">
        <v>14</v>
      </c>
      <c r="C40" s="46">
        <v>727.5</v>
      </c>
      <c r="D40" s="75" t="s">
        <v>62</v>
      </c>
      <c r="E40" s="48" t="s">
        <v>1</v>
      </c>
      <c r="F40" s="49">
        <v>42357</v>
      </c>
      <c r="G40" s="50" t="s">
        <v>23</v>
      </c>
      <c r="I40" s="211"/>
      <c r="J40" s="45" t="s">
        <v>14</v>
      </c>
      <c r="K40" s="229" t="s">
        <v>12</v>
      </c>
      <c r="L40" s="229"/>
      <c r="M40" s="229"/>
      <c r="N40" s="229"/>
      <c r="O40" s="230"/>
    </row>
    <row r="41" spans="1:15" ht="15" customHeight="1" thickBot="1" x14ac:dyDescent="0.25">
      <c r="A41" s="188"/>
      <c r="B41" s="187"/>
      <c r="C41" s="187"/>
      <c r="D41" s="187"/>
      <c r="E41" s="187"/>
      <c r="F41" s="187"/>
      <c r="G41" s="187"/>
      <c r="I41" s="188"/>
      <c r="J41" s="187"/>
      <c r="K41" s="187"/>
      <c r="L41" s="187"/>
      <c r="M41" s="187"/>
      <c r="N41" s="187"/>
      <c r="O41" s="187"/>
    </row>
    <row r="42" spans="1:15" ht="15" customHeight="1" x14ac:dyDescent="0.2">
      <c r="A42" s="209" t="s">
        <v>151</v>
      </c>
      <c r="B42" s="37" t="s">
        <v>11</v>
      </c>
      <c r="C42" s="38">
        <v>302.5</v>
      </c>
      <c r="D42" s="73" t="s">
        <v>62</v>
      </c>
      <c r="E42" s="40" t="s">
        <v>1</v>
      </c>
      <c r="F42" s="41">
        <v>42847</v>
      </c>
      <c r="G42" s="42" t="s">
        <v>18</v>
      </c>
      <c r="I42" s="180" t="s">
        <v>24</v>
      </c>
      <c r="J42" s="37" t="s">
        <v>11</v>
      </c>
      <c r="K42" s="225" t="s">
        <v>12</v>
      </c>
      <c r="L42" s="225"/>
      <c r="M42" s="225"/>
      <c r="N42" s="225"/>
      <c r="O42" s="226"/>
    </row>
    <row r="43" spans="1:15" ht="15" customHeight="1" x14ac:dyDescent="0.2">
      <c r="A43" s="210"/>
      <c r="B43" s="43" t="s">
        <v>297</v>
      </c>
      <c r="C43" s="33">
        <v>172.5</v>
      </c>
      <c r="D43" s="69" t="s">
        <v>75</v>
      </c>
      <c r="E43" s="34" t="s">
        <v>1</v>
      </c>
      <c r="F43" s="35">
        <v>42546</v>
      </c>
      <c r="G43" s="44" t="s">
        <v>364</v>
      </c>
      <c r="I43" s="181"/>
      <c r="J43" s="43" t="s">
        <v>297</v>
      </c>
      <c r="K43" s="227" t="s">
        <v>12</v>
      </c>
      <c r="L43" s="227"/>
      <c r="M43" s="227"/>
      <c r="N43" s="227"/>
      <c r="O43" s="228"/>
    </row>
    <row r="44" spans="1:15" ht="15" customHeight="1" x14ac:dyDescent="0.2">
      <c r="A44" s="210"/>
      <c r="B44" s="43" t="s">
        <v>13</v>
      </c>
      <c r="C44" s="33">
        <v>317.5</v>
      </c>
      <c r="D44" s="69" t="s">
        <v>62</v>
      </c>
      <c r="E44" s="34" t="s">
        <v>1</v>
      </c>
      <c r="F44" s="35">
        <v>43064</v>
      </c>
      <c r="G44" s="44" t="s">
        <v>15</v>
      </c>
      <c r="I44" s="181"/>
      <c r="J44" s="43" t="s">
        <v>13</v>
      </c>
      <c r="K44" s="227" t="s">
        <v>12</v>
      </c>
      <c r="L44" s="227"/>
      <c r="M44" s="227"/>
      <c r="N44" s="227"/>
      <c r="O44" s="228"/>
    </row>
    <row r="45" spans="1:15" ht="15" customHeight="1" thickBot="1" x14ac:dyDescent="0.25">
      <c r="A45" s="211"/>
      <c r="B45" s="45" t="s">
        <v>14</v>
      </c>
      <c r="C45" s="46">
        <v>772.5</v>
      </c>
      <c r="D45" s="75" t="s">
        <v>62</v>
      </c>
      <c r="E45" s="48" t="s">
        <v>1</v>
      </c>
      <c r="F45" s="49">
        <v>42847</v>
      </c>
      <c r="G45" s="50" t="s">
        <v>18</v>
      </c>
      <c r="I45" s="182"/>
      <c r="J45" s="45" t="s">
        <v>14</v>
      </c>
      <c r="K45" s="229" t="s">
        <v>12</v>
      </c>
      <c r="L45" s="229"/>
      <c r="M45" s="229"/>
      <c r="N45" s="229"/>
      <c r="O45" s="230"/>
    </row>
    <row r="46" spans="1:15" ht="15" customHeight="1" thickBot="1" x14ac:dyDescent="0.25">
      <c r="A46" s="177"/>
      <c r="B46" s="216"/>
      <c r="C46" s="216"/>
      <c r="D46" s="216"/>
      <c r="E46" s="216"/>
      <c r="F46" s="216"/>
      <c r="G46" s="216"/>
      <c r="I46" s="177"/>
      <c r="J46" s="177"/>
      <c r="K46" s="177"/>
      <c r="L46" s="177"/>
      <c r="M46" s="177"/>
      <c r="N46" s="177"/>
      <c r="O46" s="177"/>
    </row>
    <row r="47" spans="1:15" ht="15" customHeight="1" thickBot="1" x14ac:dyDescent="0.25">
      <c r="A47" s="203" t="s">
        <v>412</v>
      </c>
      <c r="B47" s="204"/>
      <c r="C47" s="204"/>
      <c r="D47" s="204"/>
      <c r="E47" s="204"/>
      <c r="F47" s="204"/>
      <c r="G47" s="205"/>
      <c r="I47" s="203" t="s">
        <v>413</v>
      </c>
      <c r="J47" s="204"/>
      <c r="K47" s="204"/>
      <c r="L47" s="204"/>
      <c r="M47" s="204"/>
      <c r="N47" s="204"/>
      <c r="O47" s="205"/>
    </row>
    <row r="48" spans="1:15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  <c r="I48" s="175" t="s">
        <v>375</v>
      </c>
      <c r="J48" s="176"/>
      <c r="K48" s="176"/>
      <c r="L48" s="176"/>
      <c r="M48" s="176"/>
      <c r="N48" s="142" t="s">
        <v>295</v>
      </c>
      <c r="O48" s="143">
        <f ca="1">TODAY()</f>
        <v>45378</v>
      </c>
    </row>
    <row r="49" spans="1:15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  <c r="I49" s="189" t="s">
        <v>388</v>
      </c>
      <c r="J49" s="190"/>
      <c r="K49" s="190"/>
      <c r="L49" s="190"/>
      <c r="M49" s="190"/>
      <c r="N49" s="190"/>
      <c r="O49" s="191"/>
    </row>
    <row r="50" spans="1:15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  <c r="I50" s="192" t="s">
        <v>296</v>
      </c>
      <c r="J50" s="194" t="s">
        <v>4</v>
      </c>
      <c r="K50" s="28" t="s">
        <v>5</v>
      </c>
      <c r="L50" s="194" t="s">
        <v>6</v>
      </c>
      <c r="M50" s="196" t="s">
        <v>167</v>
      </c>
      <c r="N50" s="194" t="s">
        <v>7</v>
      </c>
      <c r="O50" s="194" t="s">
        <v>8</v>
      </c>
    </row>
    <row r="51" spans="1:15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  <c r="I51" s="193"/>
      <c r="J51" s="195"/>
      <c r="K51" s="29" t="s">
        <v>9</v>
      </c>
      <c r="L51" s="195"/>
      <c r="M51" s="197"/>
      <c r="N51" s="195"/>
      <c r="O51" s="195"/>
    </row>
    <row r="52" spans="1:15" ht="15" customHeight="1" thickBot="1" x14ac:dyDescent="0.25">
      <c r="A52" s="177"/>
      <c r="B52" s="177"/>
      <c r="C52" s="177"/>
      <c r="D52" s="177"/>
      <c r="E52" s="177"/>
      <c r="F52" s="177"/>
      <c r="G52" s="177"/>
      <c r="I52" s="177"/>
      <c r="J52" s="177"/>
      <c r="K52" s="177"/>
      <c r="L52" s="177"/>
      <c r="M52" s="177"/>
      <c r="N52" s="177"/>
      <c r="O52" s="177"/>
    </row>
    <row r="53" spans="1:15" ht="15" customHeight="1" x14ac:dyDescent="0.2">
      <c r="A53" s="180">
        <v>59</v>
      </c>
      <c r="B53" s="37" t="s">
        <v>11</v>
      </c>
      <c r="C53" s="225" t="s">
        <v>12</v>
      </c>
      <c r="D53" s="225"/>
      <c r="E53" s="225"/>
      <c r="F53" s="225"/>
      <c r="G53" s="226"/>
      <c r="I53" s="198">
        <v>47</v>
      </c>
      <c r="J53" s="37" t="s">
        <v>11</v>
      </c>
      <c r="K53" s="225" t="s">
        <v>12</v>
      </c>
      <c r="L53" s="225"/>
      <c r="M53" s="225"/>
      <c r="N53" s="225"/>
      <c r="O53" s="226"/>
    </row>
    <row r="54" spans="1:15" ht="15" customHeight="1" x14ac:dyDescent="0.2">
      <c r="A54" s="181"/>
      <c r="B54" s="43" t="s">
        <v>297</v>
      </c>
      <c r="C54" s="227" t="s">
        <v>12</v>
      </c>
      <c r="D54" s="227"/>
      <c r="E54" s="227"/>
      <c r="F54" s="227"/>
      <c r="G54" s="228"/>
      <c r="I54" s="199"/>
      <c r="J54" s="43" t="s">
        <v>297</v>
      </c>
      <c r="K54" s="227" t="s">
        <v>12</v>
      </c>
      <c r="L54" s="227"/>
      <c r="M54" s="227"/>
      <c r="N54" s="227"/>
      <c r="O54" s="228"/>
    </row>
    <row r="55" spans="1:15" ht="15" customHeight="1" x14ac:dyDescent="0.2">
      <c r="A55" s="181"/>
      <c r="B55" s="43" t="s">
        <v>13</v>
      </c>
      <c r="C55" s="227" t="s">
        <v>12</v>
      </c>
      <c r="D55" s="227"/>
      <c r="E55" s="227"/>
      <c r="F55" s="227"/>
      <c r="G55" s="228"/>
      <c r="I55" s="199"/>
      <c r="J55" s="43" t="s">
        <v>13</v>
      </c>
      <c r="K55" s="227" t="s">
        <v>12</v>
      </c>
      <c r="L55" s="227"/>
      <c r="M55" s="227"/>
      <c r="N55" s="227"/>
      <c r="O55" s="228"/>
    </row>
    <row r="56" spans="1:15" ht="15" customHeight="1" thickBot="1" x14ac:dyDescent="0.25">
      <c r="A56" s="182"/>
      <c r="B56" s="45" t="s">
        <v>14</v>
      </c>
      <c r="C56" s="229" t="s">
        <v>12</v>
      </c>
      <c r="D56" s="229"/>
      <c r="E56" s="229"/>
      <c r="F56" s="229"/>
      <c r="G56" s="230"/>
      <c r="I56" s="200"/>
      <c r="J56" s="45" t="s">
        <v>14</v>
      </c>
      <c r="K56" s="229" t="s">
        <v>12</v>
      </c>
      <c r="L56" s="229"/>
      <c r="M56" s="229"/>
      <c r="N56" s="229"/>
      <c r="O56" s="230"/>
    </row>
    <row r="57" spans="1:15" ht="15" customHeight="1" thickBot="1" x14ac:dyDescent="0.25">
      <c r="A57" s="188"/>
      <c r="B57" s="187"/>
      <c r="C57" s="187"/>
      <c r="D57" s="187"/>
      <c r="E57" s="187"/>
      <c r="F57" s="187"/>
      <c r="G57" s="187"/>
      <c r="I57" s="188"/>
      <c r="J57" s="187"/>
      <c r="K57" s="187"/>
      <c r="L57" s="187"/>
      <c r="M57" s="187"/>
      <c r="N57" s="187"/>
      <c r="O57" s="187"/>
    </row>
    <row r="58" spans="1:15" ht="15" customHeight="1" x14ac:dyDescent="0.2">
      <c r="A58" s="209">
        <v>66</v>
      </c>
      <c r="B58" s="37" t="s">
        <v>11</v>
      </c>
      <c r="C58" s="225" t="s">
        <v>12</v>
      </c>
      <c r="D58" s="225"/>
      <c r="E58" s="225"/>
      <c r="F58" s="225"/>
      <c r="G58" s="226"/>
      <c r="I58" s="198">
        <v>52</v>
      </c>
      <c r="J58" s="37" t="s">
        <v>11</v>
      </c>
      <c r="K58" s="225" t="s">
        <v>12</v>
      </c>
      <c r="L58" s="225"/>
      <c r="M58" s="225"/>
      <c r="N58" s="225"/>
      <c r="O58" s="226"/>
    </row>
    <row r="59" spans="1:15" ht="15" customHeight="1" x14ac:dyDescent="0.2">
      <c r="A59" s="210"/>
      <c r="B59" s="43" t="s">
        <v>297</v>
      </c>
      <c r="C59" s="227" t="s">
        <v>12</v>
      </c>
      <c r="D59" s="227"/>
      <c r="E59" s="227"/>
      <c r="F59" s="227"/>
      <c r="G59" s="228"/>
      <c r="I59" s="199"/>
      <c r="J59" s="43" t="s">
        <v>297</v>
      </c>
      <c r="K59" s="227" t="s">
        <v>12</v>
      </c>
      <c r="L59" s="227"/>
      <c r="M59" s="227"/>
      <c r="N59" s="227"/>
      <c r="O59" s="228"/>
    </row>
    <row r="60" spans="1:15" ht="15" customHeight="1" x14ac:dyDescent="0.2">
      <c r="A60" s="210"/>
      <c r="B60" s="43" t="s">
        <v>13</v>
      </c>
      <c r="C60" s="227" t="s">
        <v>12</v>
      </c>
      <c r="D60" s="227"/>
      <c r="E60" s="227"/>
      <c r="F60" s="227"/>
      <c r="G60" s="228"/>
      <c r="I60" s="199"/>
      <c r="J60" s="43" t="s">
        <v>13</v>
      </c>
      <c r="K60" s="227" t="s">
        <v>12</v>
      </c>
      <c r="L60" s="227"/>
      <c r="M60" s="227"/>
      <c r="N60" s="227"/>
      <c r="O60" s="228"/>
    </row>
    <row r="61" spans="1:15" ht="15" customHeight="1" thickBot="1" x14ac:dyDescent="0.25">
      <c r="A61" s="211"/>
      <c r="B61" s="45" t="s">
        <v>14</v>
      </c>
      <c r="C61" s="229" t="s">
        <v>12</v>
      </c>
      <c r="D61" s="229"/>
      <c r="E61" s="229"/>
      <c r="F61" s="229"/>
      <c r="G61" s="230"/>
      <c r="I61" s="200"/>
      <c r="J61" s="45" t="s">
        <v>14</v>
      </c>
      <c r="K61" s="229" t="s">
        <v>12</v>
      </c>
      <c r="L61" s="229"/>
      <c r="M61" s="229"/>
      <c r="N61" s="229"/>
      <c r="O61" s="230"/>
    </row>
    <row r="62" spans="1:15" ht="15" customHeight="1" thickBot="1" x14ac:dyDescent="0.25">
      <c r="A62" s="188"/>
      <c r="B62" s="188"/>
      <c r="C62" s="188"/>
      <c r="D62" s="188"/>
      <c r="E62" s="188"/>
      <c r="F62" s="188"/>
      <c r="G62" s="188"/>
      <c r="I62" s="188"/>
      <c r="J62" s="187"/>
      <c r="K62" s="187"/>
      <c r="L62" s="187"/>
      <c r="M62" s="187"/>
      <c r="N62" s="187"/>
      <c r="O62" s="187"/>
    </row>
    <row r="63" spans="1:15" ht="15" customHeight="1" x14ac:dyDescent="0.2">
      <c r="A63" s="237">
        <v>74</v>
      </c>
      <c r="B63" s="37" t="s">
        <v>11</v>
      </c>
      <c r="C63" s="38">
        <v>250</v>
      </c>
      <c r="D63" s="73" t="s">
        <v>30</v>
      </c>
      <c r="E63" s="40" t="s">
        <v>1</v>
      </c>
      <c r="F63" s="41">
        <v>42990</v>
      </c>
      <c r="G63" s="42" t="s">
        <v>300</v>
      </c>
      <c r="I63" s="198">
        <v>57</v>
      </c>
      <c r="J63" s="37" t="s">
        <v>11</v>
      </c>
      <c r="K63" s="38">
        <v>75</v>
      </c>
      <c r="L63" s="73" t="s">
        <v>71</v>
      </c>
      <c r="M63" s="40" t="s">
        <v>1</v>
      </c>
      <c r="N63" s="66">
        <v>41875</v>
      </c>
      <c r="O63" s="42" t="s">
        <v>15</v>
      </c>
    </row>
    <row r="64" spans="1:15" ht="15" customHeight="1" x14ac:dyDescent="0.2">
      <c r="A64" s="238"/>
      <c r="B64" s="43" t="s">
        <v>297</v>
      </c>
      <c r="C64" s="33">
        <v>155</v>
      </c>
      <c r="D64" s="69" t="s">
        <v>30</v>
      </c>
      <c r="E64" s="34" t="s">
        <v>1</v>
      </c>
      <c r="F64" s="35">
        <v>42990</v>
      </c>
      <c r="G64" s="44" t="s">
        <v>300</v>
      </c>
      <c r="I64" s="199"/>
      <c r="J64" s="43" t="s">
        <v>297</v>
      </c>
      <c r="K64" s="33">
        <v>45</v>
      </c>
      <c r="L64" s="69" t="s">
        <v>71</v>
      </c>
      <c r="M64" s="34" t="s">
        <v>1</v>
      </c>
      <c r="N64" s="71">
        <v>41804</v>
      </c>
      <c r="O64" s="44" t="s">
        <v>17</v>
      </c>
    </row>
    <row r="65" spans="1:15" ht="15" customHeight="1" x14ac:dyDescent="0.2">
      <c r="A65" s="238"/>
      <c r="B65" s="43" t="s">
        <v>13</v>
      </c>
      <c r="C65" s="33">
        <v>260</v>
      </c>
      <c r="D65" s="69" t="s">
        <v>30</v>
      </c>
      <c r="E65" s="34" t="s">
        <v>1</v>
      </c>
      <c r="F65" s="71">
        <v>42810</v>
      </c>
      <c r="G65" s="44" t="s">
        <v>61</v>
      </c>
      <c r="I65" s="199"/>
      <c r="J65" s="43" t="s">
        <v>13</v>
      </c>
      <c r="K65" s="33">
        <v>100</v>
      </c>
      <c r="L65" s="69" t="s">
        <v>71</v>
      </c>
      <c r="M65" s="34" t="s">
        <v>1</v>
      </c>
      <c r="N65" s="71">
        <v>41875</v>
      </c>
      <c r="O65" s="44" t="s">
        <v>15</v>
      </c>
    </row>
    <row r="66" spans="1:15" ht="15" customHeight="1" thickBot="1" x14ac:dyDescent="0.25">
      <c r="A66" s="239"/>
      <c r="B66" s="45" t="s">
        <v>14</v>
      </c>
      <c r="C66" s="46">
        <v>655</v>
      </c>
      <c r="D66" s="75" t="s">
        <v>30</v>
      </c>
      <c r="E66" s="48" t="s">
        <v>1</v>
      </c>
      <c r="F66" s="67">
        <v>42810</v>
      </c>
      <c r="G66" s="50" t="s">
        <v>61</v>
      </c>
      <c r="I66" s="200"/>
      <c r="J66" s="45" t="s">
        <v>14</v>
      </c>
      <c r="K66" s="46">
        <v>220</v>
      </c>
      <c r="L66" s="75" t="s">
        <v>71</v>
      </c>
      <c r="M66" s="48" t="s">
        <v>1</v>
      </c>
      <c r="N66" s="67">
        <v>41875</v>
      </c>
      <c r="O66" s="50" t="s">
        <v>15</v>
      </c>
    </row>
    <row r="67" spans="1:15" ht="15" customHeight="1" thickBot="1" x14ac:dyDescent="0.25">
      <c r="A67" s="188"/>
      <c r="B67" s="187"/>
      <c r="C67" s="187"/>
      <c r="D67" s="187"/>
      <c r="E67" s="187"/>
      <c r="F67" s="187"/>
      <c r="G67" s="187"/>
      <c r="I67" s="188"/>
      <c r="J67" s="187"/>
      <c r="K67" s="187"/>
      <c r="L67" s="187"/>
      <c r="M67" s="187"/>
      <c r="N67" s="187"/>
      <c r="O67" s="187"/>
    </row>
    <row r="68" spans="1:15" ht="15" customHeight="1" x14ac:dyDescent="0.2">
      <c r="A68" s="237">
        <v>83</v>
      </c>
      <c r="B68" s="37" t="s">
        <v>11</v>
      </c>
      <c r="C68" s="38">
        <v>192.5</v>
      </c>
      <c r="D68" s="73" t="s">
        <v>72</v>
      </c>
      <c r="E68" s="40" t="s">
        <v>1</v>
      </c>
      <c r="F68" s="66">
        <v>41966</v>
      </c>
      <c r="G68" s="42" t="s">
        <v>15</v>
      </c>
      <c r="I68" s="198">
        <v>63</v>
      </c>
      <c r="J68" s="37" t="s">
        <v>11</v>
      </c>
      <c r="K68" s="38">
        <v>82.5</v>
      </c>
      <c r="L68" s="73" t="s">
        <v>71</v>
      </c>
      <c r="M68" s="40" t="s">
        <v>1</v>
      </c>
      <c r="N68" s="66">
        <v>42056</v>
      </c>
      <c r="O68" s="42" t="s">
        <v>15</v>
      </c>
    </row>
    <row r="69" spans="1:15" ht="15" customHeight="1" x14ac:dyDescent="0.2">
      <c r="A69" s="238"/>
      <c r="B69" s="43" t="s">
        <v>297</v>
      </c>
      <c r="C69" s="33">
        <v>132.5</v>
      </c>
      <c r="D69" s="69" t="s">
        <v>72</v>
      </c>
      <c r="E69" s="34" t="s">
        <v>1</v>
      </c>
      <c r="F69" s="71">
        <v>41966</v>
      </c>
      <c r="G69" s="44" t="s">
        <v>15</v>
      </c>
      <c r="I69" s="199"/>
      <c r="J69" s="43" t="s">
        <v>297</v>
      </c>
      <c r="K69" s="33">
        <v>47.5</v>
      </c>
      <c r="L69" s="69" t="s">
        <v>71</v>
      </c>
      <c r="M69" s="34" t="s">
        <v>1</v>
      </c>
      <c r="N69" s="71">
        <v>42056</v>
      </c>
      <c r="O69" s="44" t="s">
        <v>15</v>
      </c>
    </row>
    <row r="70" spans="1:15" ht="15" customHeight="1" x14ac:dyDescent="0.2">
      <c r="A70" s="238"/>
      <c r="B70" s="43" t="s">
        <v>13</v>
      </c>
      <c r="C70" s="33">
        <v>232.5</v>
      </c>
      <c r="D70" s="69" t="s">
        <v>72</v>
      </c>
      <c r="E70" s="34" t="s">
        <v>1</v>
      </c>
      <c r="F70" s="71">
        <v>41966</v>
      </c>
      <c r="G70" s="44" t="s">
        <v>15</v>
      </c>
      <c r="I70" s="199"/>
      <c r="J70" s="43" t="s">
        <v>13</v>
      </c>
      <c r="K70" s="33">
        <v>110</v>
      </c>
      <c r="L70" s="69" t="s">
        <v>71</v>
      </c>
      <c r="M70" s="34" t="s">
        <v>1</v>
      </c>
      <c r="N70" s="71">
        <v>42056</v>
      </c>
      <c r="O70" s="44" t="s">
        <v>15</v>
      </c>
    </row>
    <row r="71" spans="1:15" ht="15" customHeight="1" thickBot="1" x14ac:dyDescent="0.25">
      <c r="A71" s="239"/>
      <c r="B71" s="45" t="s">
        <v>14</v>
      </c>
      <c r="C71" s="46">
        <v>557.5</v>
      </c>
      <c r="D71" s="75" t="s">
        <v>72</v>
      </c>
      <c r="E71" s="48" t="s">
        <v>1</v>
      </c>
      <c r="F71" s="67">
        <v>41966</v>
      </c>
      <c r="G71" s="50" t="s">
        <v>15</v>
      </c>
      <c r="I71" s="200"/>
      <c r="J71" s="45" t="s">
        <v>14</v>
      </c>
      <c r="K71" s="46">
        <v>240</v>
      </c>
      <c r="L71" s="75" t="s">
        <v>71</v>
      </c>
      <c r="M71" s="48" t="s">
        <v>1</v>
      </c>
      <c r="N71" s="67">
        <v>42056</v>
      </c>
      <c r="O71" s="50" t="s">
        <v>15</v>
      </c>
    </row>
    <row r="72" spans="1:15" ht="15" customHeight="1" thickBot="1" x14ac:dyDescent="0.25">
      <c r="A72" s="188"/>
      <c r="B72" s="187"/>
      <c r="C72" s="187"/>
      <c r="D72" s="187"/>
      <c r="E72" s="187"/>
      <c r="F72" s="187"/>
      <c r="G72" s="187"/>
      <c r="I72" s="188"/>
      <c r="J72" s="187"/>
      <c r="K72" s="187"/>
      <c r="L72" s="187"/>
      <c r="M72" s="187"/>
      <c r="N72" s="187"/>
      <c r="O72" s="187"/>
    </row>
    <row r="73" spans="1:15" ht="15" customHeight="1" x14ac:dyDescent="0.2">
      <c r="A73" s="237">
        <v>93</v>
      </c>
      <c r="B73" s="37" t="s">
        <v>11</v>
      </c>
      <c r="C73" s="38">
        <v>237.5</v>
      </c>
      <c r="D73" s="73" t="s">
        <v>54</v>
      </c>
      <c r="E73" s="40" t="s">
        <v>1</v>
      </c>
      <c r="F73" s="66">
        <v>40944</v>
      </c>
      <c r="G73" s="42" t="s">
        <v>15</v>
      </c>
      <c r="I73" s="198">
        <v>69</v>
      </c>
      <c r="J73" s="37" t="s">
        <v>11</v>
      </c>
      <c r="K73" s="225" t="s">
        <v>12</v>
      </c>
      <c r="L73" s="225"/>
      <c r="M73" s="225"/>
      <c r="N73" s="225"/>
      <c r="O73" s="226"/>
    </row>
    <row r="74" spans="1:15" ht="15" customHeight="1" x14ac:dyDescent="0.2">
      <c r="A74" s="238"/>
      <c r="B74" s="43" t="s">
        <v>297</v>
      </c>
      <c r="C74" s="33">
        <v>205</v>
      </c>
      <c r="D74" s="69" t="s">
        <v>54</v>
      </c>
      <c r="E74" s="34" t="s">
        <v>3</v>
      </c>
      <c r="F74" s="70" t="s">
        <v>323</v>
      </c>
      <c r="G74" s="44" t="s">
        <v>15</v>
      </c>
      <c r="I74" s="199"/>
      <c r="J74" s="43" t="s">
        <v>297</v>
      </c>
      <c r="K74" s="227" t="s">
        <v>12</v>
      </c>
      <c r="L74" s="227"/>
      <c r="M74" s="227"/>
      <c r="N74" s="227"/>
      <c r="O74" s="228"/>
    </row>
    <row r="75" spans="1:15" ht="15" customHeight="1" x14ac:dyDescent="0.2">
      <c r="A75" s="238"/>
      <c r="B75" s="43" t="s">
        <v>13</v>
      </c>
      <c r="C75" s="33">
        <v>265</v>
      </c>
      <c r="D75" s="69" t="s">
        <v>54</v>
      </c>
      <c r="E75" s="34" t="s">
        <v>1</v>
      </c>
      <c r="F75" s="71">
        <v>40944</v>
      </c>
      <c r="G75" s="44" t="s">
        <v>15</v>
      </c>
      <c r="I75" s="199"/>
      <c r="J75" s="43" t="s">
        <v>13</v>
      </c>
      <c r="K75" s="227" t="s">
        <v>12</v>
      </c>
      <c r="L75" s="227"/>
      <c r="M75" s="227"/>
      <c r="N75" s="227"/>
      <c r="O75" s="228"/>
    </row>
    <row r="76" spans="1:15" ht="15" customHeight="1" thickBot="1" x14ac:dyDescent="0.25">
      <c r="A76" s="239"/>
      <c r="B76" s="45" t="s">
        <v>14</v>
      </c>
      <c r="C76" s="46">
        <v>685</v>
      </c>
      <c r="D76" s="75" t="s">
        <v>54</v>
      </c>
      <c r="E76" s="48" t="s">
        <v>3</v>
      </c>
      <c r="F76" s="76" t="s">
        <v>323</v>
      </c>
      <c r="G76" s="50" t="s">
        <v>15</v>
      </c>
      <c r="I76" s="200"/>
      <c r="J76" s="45" t="s">
        <v>14</v>
      </c>
      <c r="K76" s="229" t="s">
        <v>12</v>
      </c>
      <c r="L76" s="229"/>
      <c r="M76" s="229"/>
      <c r="N76" s="229"/>
      <c r="O76" s="230"/>
    </row>
    <row r="77" spans="1:15" ht="15" customHeight="1" thickBot="1" x14ac:dyDescent="0.25">
      <c r="A77" s="188"/>
      <c r="B77" s="187"/>
      <c r="C77" s="187"/>
      <c r="D77" s="187"/>
      <c r="E77" s="187"/>
      <c r="F77" s="187"/>
      <c r="G77" s="187"/>
      <c r="I77" s="188"/>
      <c r="J77" s="187"/>
      <c r="K77" s="187"/>
      <c r="L77" s="187"/>
      <c r="M77" s="187"/>
      <c r="N77" s="187"/>
      <c r="O77" s="187"/>
    </row>
    <row r="78" spans="1:15" ht="15" customHeight="1" x14ac:dyDescent="0.2">
      <c r="A78" s="237">
        <v>105</v>
      </c>
      <c r="B78" s="37" t="s">
        <v>11</v>
      </c>
      <c r="C78" s="38">
        <v>240</v>
      </c>
      <c r="D78" s="73" t="s">
        <v>74</v>
      </c>
      <c r="E78" s="40" t="s">
        <v>1</v>
      </c>
      <c r="F78" s="41">
        <v>42714</v>
      </c>
      <c r="G78" s="42" t="s">
        <v>23</v>
      </c>
      <c r="I78" s="198">
        <v>76</v>
      </c>
      <c r="J78" s="37" t="s">
        <v>11</v>
      </c>
      <c r="K78" s="225" t="s">
        <v>12</v>
      </c>
      <c r="L78" s="225"/>
      <c r="M78" s="225"/>
      <c r="N78" s="225"/>
      <c r="O78" s="226"/>
    </row>
    <row r="79" spans="1:15" ht="15" customHeight="1" x14ac:dyDescent="0.2">
      <c r="A79" s="238"/>
      <c r="B79" s="43" t="s">
        <v>297</v>
      </c>
      <c r="C79" s="33">
        <v>192.5</v>
      </c>
      <c r="D79" s="69" t="s">
        <v>139</v>
      </c>
      <c r="E79" s="34" t="s">
        <v>3</v>
      </c>
      <c r="F79" s="70" t="s">
        <v>347</v>
      </c>
      <c r="G79" s="44" t="s">
        <v>15</v>
      </c>
      <c r="I79" s="199"/>
      <c r="J79" s="43" t="s">
        <v>297</v>
      </c>
      <c r="K79" s="227" t="s">
        <v>12</v>
      </c>
      <c r="L79" s="227"/>
      <c r="M79" s="227"/>
      <c r="N79" s="227"/>
      <c r="O79" s="228"/>
    </row>
    <row r="80" spans="1:15" ht="15" customHeight="1" x14ac:dyDescent="0.2">
      <c r="A80" s="238"/>
      <c r="B80" s="43" t="s">
        <v>13</v>
      </c>
      <c r="C80" s="33">
        <v>285</v>
      </c>
      <c r="D80" s="69" t="s">
        <v>74</v>
      </c>
      <c r="E80" s="34" t="s">
        <v>1</v>
      </c>
      <c r="F80" s="35">
        <v>42714</v>
      </c>
      <c r="G80" s="44" t="s">
        <v>23</v>
      </c>
      <c r="I80" s="199"/>
      <c r="J80" s="43" t="s">
        <v>13</v>
      </c>
      <c r="K80" s="227" t="s">
        <v>12</v>
      </c>
      <c r="L80" s="227"/>
      <c r="M80" s="227"/>
      <c r="N80" s="227"/>
      <c r="O80" s="228"/>
    </row>
    <row r="81" spans="1:15" ht="15" customHeight="1" thickBot="1" x14ac:dyDescent="0.25">
      <c r="A81" s="239"/>
      <c r="B81" s="45" t="s">
        <v>14</v>
      </c>
      <c r="C81" s="46">
        <v>672.5</v>
      </c>
      <c r="D81" s="75" t="s">
        <v>74</v>
      </c>
      <c r="E81" s="48" t="s">
        <v>1</v>
      </c>
      <c r="F81" s="49">
        <v>42714</v>
      </c>
      <c r="G81" s="50" t="s">
        <v>23</v>
      </c>
      <c r="I81" s="200"/>
      <c r="J81" s="45" t="s">
        <v>14</v>
      </c>
      <c r="K81" s="229" t="s">
        <v>12</v>
      </c>
      <c r="L81" s="229"/>
      <c r="M81" s="229"/>
      <c r="N81" s="229"/>
      <c r="O81" s="230"/>
    </row>
    <row r="82" spans="1:15" ht="15" customHeight="1" thickBot="1" x14ac:dyDescent="0.25">
      <c r="A82" s="188"/>
      <c r="B82" s="187"/>
      <c r="C82" s="187"/>
      <c r="D82" s="187"/>
      <c r="E82" s="187"/>
      <c r="F82" s="187"/>
      <c r="G82" s="187"/>
      <c r="I82" s="188"/>
      <c r="J82" s="187"/>
      <c r="K82" s="187"/>
      <c r="L82" s="187"/>
      <c r="M82" s="187"/>
      <c r="N82" s="187"/>
      <c r="O82" s="187"/>
    </row>
    <row r="83" spans="1:15" ht="15" customHeight="1" x14ac:dyDescent="0.2">
      <c r="A83" s="237">
        <v>120</v>
      </c>
      <c r="B83" s="37" t="s">
        <v>11</v>
      </c>
      <c r="C83" s="38">
        <v>272.5</v>
      </c>
      <c r="D83" s="73" t="s">
        <v>62</v>
      </c>
      <c r="E83" s="40" t="s">
        <v>1</v>
      </c>
      <c r="F83" s="66">
        <v>42357</v>
      </c>
      <c r="G83" s="42" t="s">
        <v>23</v>
      </c>
      <c r="I83" s="198">
        <v>84</v>
      </c>
      <c r="J83" s="37" t="s">
        <v>11</v>
      </c>
      <c r="K83" s="38">
        <v>40</v>
      </c>
      <c r="L83" s="73" t="s">
        <v>368</v>
      </c>
      <c r="M83" s="40" t="s">
        <v>3</v>
      </c>
      <c r="N83" s="74" t="s">
        <v>350</v>
      </c>
      <c r="O83" s="42" t="s">
        <v>15</v>
      </c>
    </row>
    <row r="84" spans="1:15" ht="15" customHeight="1" x14ac:dyDescent="0.2">
      <c r="A84" s="238"/>
      <c r="B84" s="43" t="s">
        <v>297</v>
      </c>
      <c r="C84" s="33">
        <v>165</v>
      </c>
      <c r="D84" s="69" t="s">
        <v>62</v>
      </c>
      <c r="E84" s="34" t="s">
        <v>1</v>
      </c>
      <c r="F84" s="71">
        <v>42357</v>
      </c>
      <c r="G84" s="44" t="s">
        <v>23</v>
      </c>
      <c r="I84" s="199"/>
      <c r="J84" s="43" t="s">
        <v>297</v>
      </c>
      <c r="K84" s="33">
        <v>35</v>
      </c>
      <c r="L84" s="69" t="s">
        <v>368</v>
      </c>
      <c r="M84" s="34" t="s">
        <v>3</v>
      </c>
      <c r="N84" s="70" t="s">
        <v>350</v>
      </c>
      <c r="O84" s="44" t="s">
        <v>15</v>
      </c>
    </row>
    <row r="85" spans="1:15" ht="15" customHeight="1" x14ac:dyDescent="0.2">
      <c r="A85" s="238"/>
      <c r="B85" s="43" t="s">
        <v>13</v>
      </c>
      <c r="C85" s="33">
        <v>290</v>
      </c>
      <c r="D85" s="69" t="s">
        <v>62</v>
      </c>
      <c r="E85" s="34" t="s">
        <v>1</v>
      </c>
      <c r="F85" s="71">
        <v>42357</v>
      </c>
      <c r="G85" s="44" t="s">
        <v>23</v>
      </c>
      <c r="I85" s="199"/>
      <c r="J85" s="43" t="s">
        <v>13</v>
      </c>
      <c r="K85" s="33">
        <v>82.5</v>
      </c>
      <c r="L85" s="69" t="s">
        <v>368</v>
      </c>
      <c r="M85" s="34" t="s">
        <v>3</v>
      </c>
      <c r="N85" s="70" t="s">
        <v>350</v>
      </c>
      <c r="O85" s="44" t="s">
        <v>15</v>
      </c>
    </row>
    <row r="86" spans="1:15" ht="15" customHeight="1" thickBot="1" x14ac:dyDescent="0.25">
      <c r="A86" s="239"/>
      <c r="B86" s="45" t="s">
        <v>14</v>
      </c>
      <c r="C86" s="46">
        <v>727.5</v>
      </c>
      <c r="D86" s="75" t="s">
        <v>62</v>
      </c>
      <c r="E86" s="48" t="s">
        <v>1</v>
      </c>
      <c r="F86" s="67">
        <v>42357</v>
      </c>
      <c r="G86" s="50" t="s">
        <v>23</v>
      </c>
      <c r="I86" s="200"/>
      <c r="J86" s="45" t="s">
        <v>14</v>
      </c>
      <c r="K86" s="46">
        <v>157.5</v>
      </c>
      <c r="L86" s="75" t="s">
        <v>368</v>
      </c>
      <c r="M86" s="48" t="s">
        <v>3</v>
      </c>
      <c r="N86" s="76" t="s">
        <v>350</v>
      </c>
      <c r="O86" s="50" t="s">
        <v>15</v>
      </c>
    </row>
    <row r="87" spans="1:15" ht="15" customHeight="1" thickBot="1" x14ac:dyDescent="0.25">
      <c r="A87" s="188"/>
      <c r="B87" s="187"/>
      <c r="C87" s="187"/>
      <c r="D87" s="187"/>
      <c r="E87" s="187"/>
      <c r="F87" s="187"/>
      <c r="G87" s="187"/>
      <c r="I87" s="188"/>
      <c r="J87" s="187"/>
      <c r="K87" s="187"/>
      <c r="L87" s="187"/>
      <c r="M87" s="187"/>
      <c r="N87" s="187"/>
      <c r="O87" s="187"/>
    </row>
    <row r="88" spans="1:15" ht="15" customHeight="1" x14ac:dyDescent="0.2">
      <c r="A88" s="237" t="s">
        <v>151</v>
      </c>
      <c r="B88" s="37" t="s">
        <v>11</v>
      </c>
      <c r="C88" s="38">
        <v>302.5</v>
      </c>
      <c r="D88" s="73" t="s">
        <v>62</v>
      </c>
      <c r="E88" s="40" t="s">
        <v>1</v>
      </c>
      <c r="F88" s="41">
        <v>42847</v>
      </c>
      <c r="G88" s="42" t="s">
        <v>18</v>
      </c>
      <c r="I88" s="198" t="s">
        <v>24</v>
      </c>
      <c r="J88" s="37" t="s">
        <v>11</v>
      </c>
      <c r="K88" s="225" t="s">
        <v>12</v>
      </c>
      <c r="L88" s="225"/>
      <c r="M88" s="225"/>
      <c r="N88" s="225"/>
      <c r="O88" s="226"/>
    </row>
    <row r="89" spans="1:15" ht="15" customHeight="1" x14ac:dyDescent="0.2">
      <c r="A89" s="238"/>
      <c r="B89" s="43" t="s">
        <v>297</v>
      </c>
      <c r="C89" s="33">
        <v>182.5</v>
      </c>
      <c r="D89" s="69" t="s">
        <v>141</v>
      </c>
      <c r="E89" s="34" t="s">
        <v>3</v>
      </c>
      <c r="F89" s="70" t="s">
        <v>314</v>
      </c>
      <c r="G89" s="44" t="s">
        <v>15</v>
      </c>
      <c r="I89" s="199"/>
      <c r="J89" s="43" t="s">
        <v>297</v>
      </c>
      <c r="K89" s="227" t="s">
        <v>12</v>
      </c>
      <c r="L89" s="227"/>
      <c r="M89" s="227"/>
      <c r="N89" s="227"/>
      <c r="O89" s="228"/>
    </row>
    <row r="90" spans="1:15" ht="15" customHeight="1" x14ac:dyDescent="0.2">
      <c r="A90" s="238"/>
      <c r="B90" s="43" t="s">
        <v>13</v>
      </c>
      <c r="C90" s="33">
        <v>317.5</v>
      </c>
      <c r="D90" s="69" t="s">
        <v>62</v>
      </c>
      <c r="E90" s="34" t="s">
        <v>1</v>
      </c>
      <c r="F90" s="35">
        <v>43064</v>
      </c>
      <c r="G90" s="44" t="s">
        <v>15</v>
      </c>
      <c r="I90" s="199"/>
      <c r="J90" s="43" t="s">
        <v>13</v>
      </c>
      <c r="K90" s="227" t="s">
        <v>12</v>
      </c>
      <c r="L90" s="227"/>
      <c r="M90" s="227"/>
      <c r="N90" s="227"/>
      <c r="O90" s="228"/>
    </row>
    <row r="91" spans="1:15" ht="15" customHeight="1" thickBot="1" x14ac:dyDescent="0.25">
      <c r="A91" s="239"/>
      <c r="B91" s="45" t="s">
        <v>14</v>
      </c>
      <c r="C91" s="46">
        <v>772.5</v>
      </c>
      <c r="D91" s="75" t="s">
        <v>62</v>
      </c>
      <c r="E91" s="48" t="s">
        <v>1</v>
      </c>
      <c r="F91" s="49">
        <v>42847</v>
      </c>
      <c r="G91" s="50" t="s">
        <v>18</v>
      </c>
      <c r="I91" s="200"/>
      <c r="J91" s="45" t="s">
        <v>14</v>
      </c>
      <c r="K91" s="229" t="s">
        <v>12</v>
      </c>
      <c r="L91" s="229"/>
      <c r="M91" s="229"/>
      <c r="N91" s="229"/>
      <c r="O91" s="230"/>
    </row>
    <row r="92" spans="1:15" ht="15" customHeight="1" thickBot="1" x14ac:dyDescent="0.25">
      <c r="A92" s="177"/>
      <c r="B92" s="216"/>
      <c r="C92" s="216"/>
      <c r="D92" s="216"/>
      <c r="E92" s="216"/>
      <c r="F92" s="216"/>
      <c r="G92" s="216"/>
      <c r="I92" s="177"/>
      <c r="J92" s="177"/>
      <c r="K92" s="177"/>
      <c r="L92" s="177"/>
      <c r="M92" s="177"/>
      <c r="N92" s="177"/>
      <c r="O92" s="177"/>
    </row>
    <row r="93" spans="1:15" ht="15" customHeight="1" thickBot="1" x14ac:dyDescent="0.25">
      <c r="A93" s="203" t="s">
        <v>412</v>
      </c>
      <c r="B93" s="204"/>
      <c r="C93" s="204"/>
      <c r="D93" s="204"/>
      <c r="E93" s="204"/>
      <c r="F93" s="204"/>
      <c r="G93" s="205"/>
      <c r="I93" s="203" t="s">
        <v>413</v>
      </c>
      <c r="J93" s="204"/>
      <c r="K93" s="204"/>
      <c r="L93" s="204"/>
      <c r="M93" s="204"/>
      <c r="N93" s="204"/>
      <c r="O93" s="205"/>
    </row>
    <row r="94" spans="1:15" ht="15" customHeight="1" thickBot="1" x14ac:dyDescent="0.3">
      <c r="A94" s="178" t="s">
        <v>377</v>
      </c>
      <c r="B94" s="179"/>
      <c r="C94" s="179"/>
      <c r="D94" s="179"/>
      <c r="E94" s="179"/>
      <c r="F94" s="142" t="s">
        <v>295</v>
      </c>
      <c r="G94" s="143">
        <f ca="1">TODAY()</f>
        <v>45378</v>
      </c>
      <c r="I94" s="175" t="s">
        <v>377</v>
      </c>
      <c r="J94" s="176"/>
      <c r="K94" s="176"/>
      <c r="L94" s="176"/>
      <c r="M94" s="176"/>
      <c r="N94" s="142" t="s">
        <v>295</v>
      </c>
      <c r="O94" s="143">
        <f ca="1">TODAY()</f>
        <v>45378</v>
      </c>
    </row>
    <row r="95" spans="1:15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  <c r="I95" s="189" t="s">
        <v>388</v>
      </c>
      <c r="J95" s="190"/>
      <c r="K95" s="190"/>
      <c r="L95" s="190"/>
      <c r="M95" s="190"/>
      <c r="N95" s="190"/>
      <c r="O95" s="191"/>
    </row>
    <row r="96" spans="1:15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  <c r="I96" s="192" t="s">
        <v>296</v>
      </c>
      <c r="J96" s="194" t="s">
        <v>4</v>
      </c>
      <c r="K96" s="28" t="s">
        <v>5</v>
      </c>
      <c r="L96" s="194" t="s">
        <v>6</v>
      </c>
      <c r="M96" s="196" t="s">
        <v>167</v>
      </c>
      <c r="N96" s="194" t="s">
        <v>7</v>
      </c>
      <c r="O96" s="194" t="s">
        <v>8</v>
      </c>
    </row>
    <row r="97" spans="1:15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  <c r="I97" s="193"/>
      <c r="J97" s="195"/>
      <c r="K97" s="29" t="s">
        <v>9</v>
      </c>
      <c r="L97" s="195"/>
      <c r="M97" s="197"/>
      <c r="N97" s="195"/>
      <c r="O97" s="195"/>
    </row>
    <row r="98" spans="1:15" ht="15" customHeight="1" thickBot="1" x14ac:dyDescent="0.25">
      <c r="A98" s="177"/>
      <c r="B98" s="177"/>
      <c r="C98" s="177"/>
      <c r="D98" s="177"/>
      <c r="E98" s="177"/>
      <c r="F98" s="177"/>
      <c r="G98" s="177"/>
      <c r="I98" s="177"/>
      <c r="J98" s="177"/>
      <c r="K98" s="177"/>
      <c r="L98" s="177"/>
      <c r="M98" s="177"/>
      <c r="N98" s="177"/>
      <c r="O98" s="177"/>
    </row>
    <row r="99" spans="1:15" ht="15" customHeight="1" x14ac:dyDescent="0.2">
      <c r="A99" s="180">
        <v>59</v>
      </c>
      <c r="B99" s="81" t="s">
        <v>404</v>
      </c>
      <c r="C99" s="225" t="s">
        <v>12</v>
      </c>
      <c r="D99" s="225"/>
      <c r="E99" s="225"/>
      <c r="F99" s="225"/>
      <c r="G99" s="226"/>
      <c r="I99" s="209">
        <v>47</v>
      </c>
      <c r="J99" s="81" t="s">
        <v>404</v>
      </c>
      <c r="K99" s="225" t="s">
        <v>12</v>
      </c>
      <c r="L99" s="225"/>
      <c r="M99" s="225"/>
      <c r="N99" s="225"/>
      <c r="O99" s="226"/>
    </row>
    <row r="100" spans="1:15" ht="15" customHeight="1" x14ac:dyDescent="0.2">
      <c r="A100" s="181"/>
      <c r="B100" s="218"/>
      <c r="C100" s="219"/>
      <c r="D100" s="219"/>
      <c r="E100" s="219"/>
      <c r="F100" s="219"/>
      <c r="G100" s="220"/>
      <c r="I100" s="210"/>
      <c r="J100" s="218"/>
      <c r="K100" s="219"/>
      <c r="L100" s="219"/>
      <c r="M100" s="219"/>
      <c r="N100" s="219"/>
      <c r="O100" s="220"/>
    </row>
    <row r="101" spans="1:15" ht="15" customHeight="1" thickBot="1" x14ac:dyDescent="0.25">
      <c r="A101" s="182"/>
      <c r="B101" s="82" t="s">
        <v>10</v>
      </c>
      <c r="C101" s="229" t="s">
        <v>12</v>
      </c>
      <c r="D101" s="229"/>
      <c r="E101" s="229"/>
      <c r="F101" s="229"/>
      <c r="G101" s="230"/>
      <c r="I101" s="211"/>
      <c r="J101" s="82" t="s">
        <v>10</v>
      </c>
      <c r="K101" s="229" t="s">
        <v>12</v>
      </c>
      <c r="L101" s="229"/>
      <c r="M101" s="229"/>
      <c r="N101" s="229"/>
      <c r="O101" s="230"/>
    </row>
    <row r="102" spans="1:15" ht="15" customHeight="1" thickBot="1" x14ac:dyDescent="0.25">
      <c r="A102" s="185"/>
      <c r="B102" s="185"/>
      <c r="C102" s="185"/>
      <c r="D102" s="185"/>
      <c r="E102" s="185"/>
      <c r="F102" s="185"/>
      <c r="G102" s="185"/>
      <c r="I102" s="185"/>
      <c r="J102" s="185"/>
      <c r="K102" s="185"/>
      <c r="L102" s="185"/>
      <c r="M102" s="185"/>
      <c r="N102" s="185"/>
      <c r="O102" s="185"/>
    </row>
    <row r="103" spans="1:15" ht="15" customHeight="1" x14ac:dyDescent="0.2">
      <c r="A103" s="180">
        <v>66</v>
      </c>
      <c r="B103" s="81" t="s">
        <v>404</v>
      </c>
      <c r="C103" s="225" t="s">
        <v>12</v>
      </c>
      <c r="D103" s="225"/>
      <c r="E103" s="225"/>
      <c r="F103" s="225"/>
      <c r="G103" s="226"/>
      <c r="I103" s="209">
        <v>52</v>
      </c>
      <c r="J103" s="81" t="s">
        <v>404</v>
      </c>
      <c r="K103" s="225" t="s">
        <v>12</v>
      </c>
      <c r="L103" s="225"/>
      <c r="M103" s="225"/>
      <c r="N103" s="225"/>
      <c r="O103" s="226"/>
    </row>
    <row r="104" spans="1:15" ht="15" customHeight="1" x14ac:dyDescent="0.2">
      <c r="A104" s="181"/>
      <c r="B104" s="218"/>
      <c r="C104" s="219"/>
      <c r="D104" s="219"/>
      <c r="E104" s="219"/>
      <c r="F104" s="219"/>
      <c r="G104" s="220"/>
      <c r="I104" s="210"/>
      <c r="J104" s="218"/>
      <c r="K104" s="219"/>
      <c r="L104" s="219"/>
      <c r="M104" s="219"/>
      <c r="N104" s="219"/>
      <c r="O104" s="220"/>
    </row>
    <row r="105" spans="1:15" ht="15" customHeight="1" thickBot="1" x14ac:dyDescent="0.25">
      <c r="A105" s="182"/>
      <c r="B105" s="82" t="s">
        <v>10</v>
      </c>
      <c r="C105" s="229" t="s">
        <v>12</v>
      </c>
      <c r="D105" s="229"/>
      <c r="E105" s="229"/>
      <c r="F105" s="229"/>
      <c r="G105" s="230"/>
      <c r="I105" s="211"/>
      <c r="J105" s="82" t="s">
        <v>10</v>
      </c>
      <c r="K105" s="229" t="s">
        <v>12</v>
      </c>
      <c r="L105" s="229"/>
      <c r="M105" s="229"/>
      <c r="N105" s="229"/>
      <c r="O105" s="230"/>
    </row>
    <row r="106" spans="1:15" ht="15" customHeight="1" thickBot="1" x14ac:dyDescent="0.25">
      <c r="A106" s="185"/>
      <c r="B106" s="185"/>
      <c r="C106" s="185"/>
      <c r="D106" s="185"/>
      <c r="E106" s="185"/>
      <c r="F106" s="185"/>
      <c r="G106" s="185"/>
      <c r="I106" s="185"/>
      <c r="J106" s="185"/>
      <c r="K106" s="185"/>
      <c r="L106" s="185"/>
      <c r="M106" s="185"/>
      <c r="N106" s="185"/>
      <c r="O106" s="185"/>
    </row>
    <row r="107" spans="1:15" ht="15" customHeight="1" x14ac:dyDescent="0.2">
      <c r="A107" s="180">
        <v>74</v>
      </c>
      <c r="B107" s="79" t="s">
        <v>404</v>
      </c>
      <c r="C107" s="38">
        <v>155</v>
      </c>
      <c r="D107" s="73" t="s">
        <v>30</v>
      </c>
      <c r="E107" s="40" t="s">
        <v>1</v>
      </c>
      <c r="F107" s="41">
        <v>42990</v>
      </c>
      <c r="G107" s="42" t="s">
        <v>300</v>
      </c>
      <c r="I107" s="209">
        <v>57</v>
      </c>
      <c r="J107" s="81" t="s">
        <v>404</v>
      </c>
      <c r="K107" s="38">
        <v>45</v>
      </c>
      <c r="L107" s="73" t="s">
        <v>71</v>
      </c>
      <c r="M107" s="40" t="s">
        <v>1</v>
      </c>
      <c r="N107" s="66">
        <v>41804</v>
      </c>
      <c r="O107" s="42" t="s">
        <v>17</v>
      </c>
    </row>
    <row r="108" spans="1:15" ht="15" customHeight="1" x14ac:dyDescent="0.2">
      <c r="A108" s="181"/>
      <c r="B108" s="183"/>
      <c r="C108" s="183"/>
      <c r="D108" s="183"/>
      <c r="E108" s="183"/>
      <c r="F108" s="183"/>
      <c r="G108" s="184"/>
      <c r="I108" s="210"/>
      <c r="J108" s="218"/>
      <c r="K108" s="219"/>
      <c r="L108" s="219"/>
      <c r="M108" s="219"/>
      <c r="N108" s="219"/>
      <c r="O108" s="220"/>
    </row>
    <row r="109" spans="1:15" ht="15" customHeight="1" thickBot="1" x14ac:dyDescent="0.25">
      <c r="A109" s="182"/>
      <c r="B109" s="80" t="s">
        <v>10</v>
      </c>
      <c r="C109" s="46">
        <v>155</v>
      </c>
      <c r="D109" s="75" t="s">
        <v>30</v>
      </c>
      <c r="E109" s="48" t="s">
        <v>1</v>
      </c>
      <c r="F109" s="49">
        <v>42990</v>
      </c>
      <c r="G109" s="50" t="s">
        <v>300</v>
      </c>
      <c r="I109" s="211"/>
      <c r="J109" s="82" t="s">
        <v>10</v>
      </c>
      <c r="K109" s="46">
        <v>45</v>
      </c>
      <c r="L109" s="75" t="s">
        <v>71</v>
      </c>
      <c r="M109" s="48" t="s">
        <v>1</v>
      </c>
      <c r="N109" s="67">
        <v>41804</v>
      </c>
      <c r="O109" s="50" t="s">
        <v>17</v>
      </c>
    </row>
    <row r="110" spans="1:15" ht="15" customHeight="1" thickBot="1" x14ac:dyDescent="0.25">
      <c r="A110" s="185"/>
      <c r="B110" s="185"/>
      <c r="C110" s="185"/>
      <c r="D110" s="185"/>
      <c r="E110" s="185"/>
      <c r="F110" s="185"/>
      <c r="G110" s="185"/>
      <c r="I110" s="185"/>
      <c r="J110" s="185"/>
      <c r="K110" s="185"/>
      <c r="L110" s="185"/>
      <c r="M110" s="185"/>
      <c r="N110" s="185"/>
      <c r="O110" s="185"/>
    </row>
    <row r="111" spans="1:15" ht="15" customHeight="1" x14ac:dyDescent="0.2">
      <c r="A111" s="209">
        <v>83</v>
      </c>
      <c r="B111" s="81" t="s">
        <v>404</v>
      </c>
      <c r="C111" s="38">
        <v>132.5</v>
      </c>
      <c r="D111" s="73" t="s">
        <v>72</v>
      </c>
      <c r="E111" s="40" t="s">
        <v>1</v>
      </c>
      <c r="F111" s="41">
        <v>41966</v>
      </c>
      <c r="G111" s="42" t="s">
        <v>15</v>
      </c>
      <c r="I111" s="209">
        <v>63</v>
      </c>
      <c r="J111" s="81" t="s">
        <v>404</v>
      </c>
      <c r="K111" s="38">
        <v>47.5</v>
      </c>
      <c r="L111" s="73" t="s">
        <v>71</v>
      </c>
      <c r="M111" s="40" t="s">
        <v>1</v>
      </c>
      <c r="N111" s="66">
        <v>42056</v>
      </c>
      <c r="O111" s="42" t="s">
        <v>15</v>
      </c>
    </row>
    <row r="112" spans="1:15" ht="15" customHeight="1" x14ac:dyDescent="0.2">
      <c r="A112" s="210"/>
      <c r="B112" s="218"/>
      <c r="C112" s="219"/>
      <c r="D112" s="219"/>
      <c r="E112" s="219"/>
      <c r="F112" s="219"/>
      <c r="G112" s="220"/>
      <c r="I112" s="210"/>
      <c r="J112" s="218"/>
      <c r="K112" s="219"/>
      <c r="L112" s="219"/>
      <c r="M112" s="219"/>
      <c r="N112" s="219"/>
      <c r="O112" s="220"/>
    </row>
    <row r="113" spans="1:15" ht="15" customHeight="1" thickBot="1" x14ac:dyDescent="0.25">
      <c r="A113" s="211"/>
      <c r="B113" s="82" t="s">
        <v>10</v>
      </c>
      <c r="C113" s="46">
        <v>132.5</v>
      </c>
      <c r="D113" s="75" t="s">
        <v>72</v>
      </c>
      <c r="E113" s="48" t="s">
        <v>1</v>
      </c>
      <c r="F113" s="49">
        <v>41966</v>
      </c>
      <c r="G113" s="50" t="s">
        <v>15</v>
      </c>
      <c r="I113" s="211"/>
      <c r="J113" s="82" t="s">
        <v>10</v>
      </c>
      <c r="K113" s="46">
        <v>47.5</v>
      </c>
      <c r="L113" s="75" t="s">
        <v>71</v>
      </c>
      <c r="M113" s="48" t="s">
        <v>1</v>
      </c>
      <c r="N113" s="67">
        <v>42056</v>
      </c>
      <c r="O113" s="50" t="s">
        <v>15</v>
      </c>
    </row>
    <row r="114" spans="1:15" ht="15" customHeight="1" thickBot="1" x14ac:dyDescent="0.25">
      <c r="A114" s="185"/>
      <c r="B114" s="185"/>
      <c r="C114" s="185"/>
      <c r="D114" s="185"/>
      <c r="E114" s="185"/>
      <c r="F114" s="185"/>
      <c r="G114" s="185"/>
      <c r="I114" s="185"/>
      <c r="J114" s="185"/>
      <c r="K114" s="185"/>
      <c r="L114" s="185"/>
      <c r="M114" s="185"/>
      <c r="N114" s="185"/>
      <c r="O114" s="185"/>
    </row>
    <row r="115" spans="1:15" ht="15" customHeight="1" x14ac:dyDescent="0.2">
      <c r="A115" s="209">
        <v>93</v>
      </c>
      <c r="B115" s="81" t="s">
        <v>404</v>
      </c>
      <c r="C115" s="38">
        <v>187.5</v>
      </c>
      <c r="D115" s="73" t="s">
        <v>54</v>
      </c>
      <c r="E115" s="40" t="s">
        <v>1</v>
      </c>
      <c r="F115" s="66">
        <v>41075</v>
      </c>
      <c r="G115" s="42" t="s">
        <v>55</v>
      </c>
      <c r="I115" s="209">
        <v>69</v>
      </c>
      <c r="J115" s="81" t="s">
        <v>404</v>
      </c>
      <c r="K115" s="225" t="s">
        <v>12</v>
      </c>
      <c r="L115" s="225"/>
      <c r="M115" s="225"/>
      <c r="N115" s="225"/>
      <c r="O115" s="226"/>
    </row>
    <row r="116" spans="1:15" ht="15" customHeight="1" x14ac:dyDescent="0.2">
      <c r="A116" s="210"/>
      <c r="B116" s="218"/>
      <c r="C116" s="219"/>
      <c r="D116" s="219"/>
      <c r="E116" s="219"/>
      <c r="F116" s="219"/>
      <c r="G116" s="220"/>
      <c r="I116" s="210"/>
      <c r="J116" s="218"/>
      <c r="K116" s="219"/>
      <c r="L116" s="219"/>
      <c r="M116" s="219"/>
      <c r="N116" s="219"/>
      <c r="O116" s="220"/>
    </row>
    <row r="117" spans="1:15" ht="15" customHeight="1" thickBot="1" x14ac:dyDescent="0.25">
      <c r="A117" s="211"/>
      <c r="B117" s="82" t="s">
        <v>10</v>
      </c>
      <c r="C117" s="46">
        <v>205</v>
      </c>
      <c r="D117" s="75" t="s">
        <v>54</v>
      </c>
      <c r="E117" s="48" t="s">
        <v>3</v>
      </c>
      <c r="F117" s="76" t="s">
        <v>323</v>
      </c>
      <c r="G117" s="50" t="s">
        <v>15</v>
      </c>
      <c r="I117" s="211"/>
      <c r="J117" s="82" t="s">
        <v>10</v>
      </c>
      <c r="K117" s="229" t="s">
        <v>12</v>
      </c>
      <c r="L117" s="229"/>
      <c r="M117" s="229"/>
      <c r="N117" s="229"/>
      <c r="O117" s="230"/>
    </row>
    <row r="118" spans="1:15" ht="15" customHeight="1" thickBot="1" x14ac:dyDescent="0.25">
      <c r="A118" s="185"/>
      <c r="B118" s="185"/>
      <c r="C118" s="185"/>
      <c r="D118" s="185"/>
      <c r="E118" s="185"/>
      <c r="F118" s="185"/>
      <c r="G118" s="185"/>
      <c r="I118" s="185"/>
      <c r="J118" s="185"/>
      <c r="K118" s="185"/>
      <c r="L118" s="185"/>
      <c r="M118" s="185"/>
      <c r="N118" s="185"/>
      <c r="O118" s="185"/>
    </row>
    <row r="119" spans="1:15" ht="15" customHeight="1" x14ac:dyDescent="0.2">
      <c r="A119" s="209">
        <v>105</v>
      </c>
      <c r="B119" s="81" t="s">
        <v>404</v>
      </c>
      <c r="C119" s="38">
        <v>147.5</v>
      </c>
      <c r="D119" s="73" t="s">
        <v>74</v>
      </c>
      <c r="E119" s="40" t="s">
        <v>1</v>
      </c>
      <c r="F119" s="41">
        <v>42714</v>
      </c>
      <c r="G119" s="42" t="s">
        <v>23</v>
      </c>
      <c r="I119" s="209">
        <v>76</v>
      </c>
      <c r="J119" s="81" t="s">
        <v>404</v>
      </c>
      <c r="K119" s="225" t="s">
        <v>12</v>
      </c>
      <c r="L119" s="225"/>
      <c r="M119" s="225"/>
      <c r="N119" s="225"/>
      <c r="O119" s="226"/>
    </row>
    <row r="120" spans="1:15" ht="15" customHeight="1" x14ac:dyDescent="0.2">
      <c r="A120" s="210"/>
      <c r="B120" s="218"/>
      <c r="C120" s="219"/>
      <c r="D120" s="219"/>
      <c r="E120" s="219"/>
      <c r="F120" s="219"/>
      <c r="G120" s="220"/>
      <c r="I120" s="210"/>
      <c r="J120" s="218"/>
      <c r="K120" s="219"/>
      <c r="L120" s="219"/>
      <c r="M120" s="219"/>
      <c r="N120" s="219"/>
      <c r="O120" s="220"/>
    </row>
    <row r="121" spans="1:15" ht="15" customHeight="1" thickBot="1" x14ac:dyDescent="0.25">
      <c r="A121" s="211"/>
      <c r="B121" s="82" t="s">
        <v>10</v>
      </c>
      <c r="C121" s="46">
        <v>192.5</v>
      </c>
      <c r="D121" s="75" t="s">
        <v>139</v>
      </c>
      <c r="E121" s="48" t="s">
        <v>3</v>
      </c>
      <c r="F121" s="76" t="s">
        <v>347</v>
      </c>
      <c r="G121" s="50" t="s">
        <v>15</v>
      </c>
      <c r="I121" s="211"/>
      <c r="J121" s="82" t="s">
        <v>10</v>
      </c>
      <c r="K121" s="229" t="s">
        <v>12</v>
      </c>
      <c r="L121" s="229"/>
      <c r="M121" s="229"/>
      <c r="N121" s="229"/>
      <c r="O121" s="230"/>
    </row>
    <row r="122" spans="1:15" ht="15" customHeight="1" thickBot="1" x14ac:dyDescent="0.25">
      <c r="A122" s="185"/>
      <c r="B122" s="185"/>
      <c r="C122" s="185"/>
      <c r="D122" s="185"/>
      <c r="E122" s="185"/>
      <c r="F122" s="185"/>
      <c r="G122" s="185"/>
      <c r="I122" s="185"/>
      <c r="J122" s="185"/>
      <c r="K122" s="185"/>
      <c r="L122" s="185"/>
      <c r="M122" s="185"/>
      <c r="N122" s="185"/>
      <c r="O122" s="185"/>
    </row>
    <row r="123" spans="1:15" ht="15" customHeight="1" x14ac:dyDescent="0.2">
      <c r="A123" s="209">
        <v>120</v>
      </c>
      <c r="B123" s="81" t="s">
        <v>404</v>
      </c>
      <c r="C123" s="38">
        <v>165</v>
      </c>
      <c r="D123" s="73" t="s">
        <v>62</v>
      </c>
      <c r="E123" s="40" t="s">
        <v>1</v>
      </c>
      <c r="F123" s="41">
        <v>42357</v>
      </c>
      <c r="G123" s="42" t="s">
        <v>23</v>
      </c>
      <c r="I123" s="209">
        <v>84</v>
      </c>
      <c r="J123" s="81" t="s">
        <v>404</v>
      </c>
      <c r="K123" s="225" t="s">
        <v>12</v>
      </c>
      <c r="L123" s="225"/>
      <c r="M123" s="225"/>
      <c r="N123" s="225"/>
      <c r="O123" s="226"/>
    </row>
    <row r="124" spans="1:15" ht="15" customHeight="1" x14ac:dyDescent="0.2">
      <c r="A124" s="210"/>
      <c r="B124" s="218"/>
      <c r="C124" s="219"/>
      <c r="D124" s="219"/>
      <c r="E124" s="219"/>
      <c r="F124" s="219"/>
      <c r="G124" s="220"/>
      <c r="I124" s="210"/>
      <c r="J124" s="218"/>
      <c r="K124" s="219"/>
      <c r="L124" s="219"/>
      <c r="M124" s="219"/>
      <c r="N124" s="219"/>
      <c r="O124" s="220"/>
    </row>
    <row r="125" spans="1:15" ht="15" customHeight="1" thickBot="1" x14ac:dyDescent="0.25">
      <c r="A125" s="211"/>
      <c r="B125" s="82" t="s">
        <v>10</v>
      </c>
      <c r="C125" s="46">
        <v>205</v>
      </c>
      <c r="D125" s="75" t="s">
        <v>161</v>
      </c>
      <c r="E125" s="48" t="s">
        <v>3</v>
      </c>
      <c r="F125" s="76" t="s">
        <v>350</v>
      </c>
      <c r="G125" s="50" t="s">
        <v>15</v>
      </c>
      <c r="I125" s="211"/>
      <c r="J125" s="82" t="s">
        <v>10</v>
      </c>
      <c r="K125" s="229" t="s">
        <v>12</v>
      </c>
      <c r="L125" s="229"/>
      <c r="M125" s="229"/>
      <c r="N125" s="229"/>
      <c r="O125" s="230"/>
    </row>
    <row r="126" spans="1:15" ht="15" customHeight="1" thickBot="1" x14ac:dyDescent="0.25">
      <c r="A126" s="185"/>
      <c r="B126" s="185"/>
      <c r="C126" s="185"/>
      <c r="D126" s="185"/>
      <c r="E126" s="185"/>
      <c r="F126" s="185"/>
      <c r="G126" s="185"/>
      <c r="I126" s="185"/>
      <c r="J126" s="185"/>
      <c r="K126" s="185"/>
      <c r="L126" s="185"/>
      <c r="M126" s="185"/>
      <c r="N126" s="185"/>
      <c r="O126" s="185"/>
    </row>
    <row r="127" spans="1:15" ht="15" customHeight="1" x14ac:dyDescent="0.2">
      <c r="A127" s="209" t="s">
        <v>151</v>
      </c>
      <c r="B127" s="81" t="s">
        <v>404</v>
      </c>
      <c r="C127" s="38">
        <v>172.5</v>
      </c>
      <c r="D127" s="73" t="s">
        <v>75</v>
      </c>
      <c r="E127" s="40" t="s">
        <v>1</v>
      </c>
      <c r="F127" s="41">
        <v>42546</v>
      </c>
      <c r="G127" s="42" t="s">
        <v>364</v>
      </c>
      <c r="I127" s="209" t="s">
        <v>24</v>
      </c>
      <c r="J127" s="81" t="s">
        <v>404</v>
      </c>
      <c r="K127" s="225" t="s">
        <v>12</v>
      </c>
      <c r="L127" s="225"/>
      <c r="M127" s="225"/>
      <c r="N127" s="225"/>
      <c r="O127" s="226"/>
    </row>
    <row r="128" spans="1:15" ht="15" customHeight="1" x14ac:dyDescent="0.2">
      <c r="A128" s="210"/>
      <c r="B128" s="218"/>
      <c r="C128" s="219"/>
      <c r="D128" s="219"/>
      <c r="E128" s="219"/>
      <c r="F128" s="219"/>
      <c r="G128" s="220"/>
      <c r="I128" s="210"/>
      <c r="J128" s="218"/>
      <c r="K128" s="219"/>
      <c r="L128" s="219"/>
      <c r="M128" s="219"/>
      <c r="N128" s="219"/>
      <c r="O128" s="220"/>
    </row>
    <row r="129" spans="1:15" ht="15" customHeight="1" thickBot="1" x14ac:dyDescent="0.25">
      <c r="A129" s="211"/>
      <c r="B129" s="82" t="s">
        <v>10</v>
      </c>
      <c r="C129" s="46">
        <v>232.5</v>
      </c>
      <c r="D129" s="75" t="s">
        <v>141</v>
      </c>
      <c r="E129" s="48" t="s">
        <v>1</v>
      </c>
      <c r="F129" s="67">
        <v>42415</v>
      </c>
      <c r="G129" s="50" t="s">
        <v>49</v>
      </c>
      <c r="I129" s="211"/>
      <c r="J129" s="82" t="s">
        <v>10</v>
      </c>
      <c r="K129" s="229" t="s">
        <v>12</v>
      </c>
      <c r="L129" s="229"/>
      <c r="M129" s="229"/>
      <c r="N129" s="229"/>
      <c r="O129" s="230"/>
    </row>
    <row r="130" spans="1:15" ht="15" customHeight="1" thickBot="1" x14ac:dyDescent="0.25">
      <c r="A130" s="215"/>
      <c r="B130" s="185"/>
      <c r="C130" s="185"/>
      <c r="D130" s="185"/>
      <c r="E130" s="185"/>
      <c r="F130" s="185"/>
      <c r="G130" s="185"/>
      <c r="I130" s="215"/>
      <c r="J130" s="185"/>
      <c r="K130" s="185"/>
      <c r="L130" s="185"/>
      <c r="M130" s="185"/>
      <c r="N130" s="185"/>
      <c r="O130" s="185"/>
    </row>
    <row r="131" spans="1:15" ht="15" customHeight="1" x14ac:dyDescent="0.2">
      <c r="A131" s="216"/>
      <c r="B131" s="216"/>
      <c r="C131" s="216"/>
      <c r="D131" s="216"/>
      <c r="E131" s="216"/>
      <c r="F131" s="216"/>
      <c r="G131" s="216"/>
      <c r="H131" s="216"/>
      <c r="I131" s="216"/>
      <c r="J131" s="216"/>
      <c r="K131" s="217"/>
      <c r="L131" s="149" t="s">
        <v>0</v>
      </c>
      <c r="M131" s="83" t="s">
        <v>1</v>
      </c>
      <c r="N131" s="30" t="s">
        <v>365</v>
      </c>
      <c r="O131" s="24"/>
    </row>
    <row r="132" spans="1:15" ht="15" customHeight="1" thickBot="1" x14ac:dyDescent="0.25">
      <c r="A132" s="216"/>
      <c r="B132" s="216"/>
      <c r="C132" s="216"/>
      <c r="D132" s="216"/>
      <c r="E132" s="216"/>
      <c r="F132" s="216"/>
      <c r="G132" s="216"/>
      <c r="H132" s="216"/>
      <c r="I132" s="216"/>
      <c r="J132" s="216"/>
      <c r="K132" s="217"/>
      <c r="L132" s="150" t="s">
        <v>2</v>
      </c>
      <c r="M132" s="84" t="s">
        <v>3</v>
      </c>
      <c r="N132" s="25" t="s">
        <v>366</v>
      </c>
      <c r="O132" s="27"/>
    </row>
    <row r="136" spans="1:15" ht="15" customHeight="1" x14ac:dyDescent="0.2">
      <c r="E136" s="9"/>
      <c r="M136" s="9"/>
    </row>
    <row r="137" spans="1:15" ht="15" customHeight="1" x14ac:dyDescent="0.2">
      <c r="E137" s="9"/>
      <c r="M137" s="9"/>
    </row>
    <row r="138" spans="1:15" ht="15" customHeight="1" x14ac:dyDescent="0.2">
      <c r="E138" s="9"/>
      <c r="M138" s="9"/>
    </row>
  </sheetData>
  <sheetProtection algorithmName="SHA-512" hashValue="o6SHI4kw00RuppdlWJtqnd7o3Uk+WlQ4DB0mMknOMtwUtr39YDeG2rHT2R/7H/TPSNwDrs0FPEk9Y5dUumPGig==" saltValue="zcccD27adYJLr/Z7JRumkw==" spinCount="100000" sheet="1" objects="1" scenarios="1" selectLockedCells="1" selectUnlockedCells="1"/>
  <mergeCells count="249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6:G6"/>
    <mergeCell ref="A7:A10"/>
    <mergeCell ref="A11:G11"/>
    <mergeCell ref="A12:A15"/>
    <mergeCell ref="A16:G16"/>
    <mergeCell ref="A17:A20"/>
    <mergeCell ref="A21:G21"/>
    <mergeCell ref="A22:A25"/>
    <mergeCell ref="A26:G26"/>
    <mergeCell ref="A27:A30"/>
    <mergeCell ref="A31:G31"/>
    <mergeCell ref="A32:A35"/>
    <mergeCell ref="A36:G36"/>
    <mergeCell ref="A37:A40"/>
    <mergeCell ref="A41:G41"/>
    <mergeCell ref="A42:A45"/>
    <mergeCell ref="A46:G46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A52:G52"/>
    <mergeCell ref="A53:A56"/>
    <mergeCell ref="A57:G57"/>
    <mergeCell ref="A58:A61"/>
    <mergeCell ref="A62:G62"/>
    <mergeCell ref="A63:A66"/>
    <mergeCell ref="A67:G67"/>
    <mergeCell ref="A68:A71"/>
    <mergeCell ref="A72:G72"/>
    <mergeCell ref="A73:A76"/>
    <mergeCell ref="A77:G77"/>
    <mergeCell ref="A78:A81"/>
    <mergeCell ref="A82:G82"/>
    <mergeCell ref="A83:A86"/>
    <mergeCell ref="A87:G87"/>
    <mergeCell ref="A88:A91"/>
    <mergeCell ref="A92:G92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98:G98"/>
    <mergeCell ref="A99:A101"/>
    <mergeCell ref="B100:G100"/>
    <mergeCell ref="A115:A117"/>
    <mergeCell ref="B116:G116"/>
    <mergeCell ref="A118:G118"/>
    <mergeCell ref="A119:A121"/>
    <mergeCell ref="B120:G120"/>
    <mergeCell ref="A122:G122"/>
    <mergeCell ref="A123:A125"/>
    <mergeCell ref="B124:G124"/>
    <mergeCell ref="A102:G102"/>
    <mergeCell ref="A103:A105"/>
    <mergeCell ref="B104:G104"/>
    <mergeCell ref="A106:G106"/>
    <mergeCell ref="A107:A109"/>
    <mergeCell ref="B108:G108"/>
    <mergeCell ref="A110:G110"/>
    <mergeCell ref="A111:A113"/>
    <mergeCell ref="B112:G112"/>
    <mergeCell ref="C105:G105"/>
    <mergeCell ref="A126:G126"/>
    <mergeCell ref="A127:A129"/>
    <mergeCell ref="B128:G128"/>
    <mergeCell ref="A130:G130"/>
    <mergeCell ref="C7:G7"/>
    <mergeCell ref="C8:G8"/>
    <mergeCell ref="C9:G9"/>
    <mergeCell ref="C10:G10"/>
    <mergeCell ref="C12:G12"/>
    <mergeCell ref="C13:G13"/>
    <mergeCell ref="C14:G14"/>
    <mergeCell ref="C15:G15"/>
    <mergeCell ref="C53:G53"/>
    <mergeCell ref="C54:G54"/>
    <mergeCell ref="C55:G55"/>
    <mergeCell ref="C56:G56"/>
    <mergeCell ref="C58:G58"/>
    <mergeCell ref="C59:G59"/>
    <mergeCell ref="C60:G60"/>
    <mergeCell ref="C61:G61"/>
    <mergeCell ref="C99:G99"/>
    <mergeCell ref="C101:G101"/>
    <mergeCell ref="C103:G103"/>
    <mergeCell ref="A114:G114"/>
    <mergeCell ref="I1:O1"/>
    <mergeCell ref="I2:M2"/>
    <mergeCell ref="I3:O3"/>
    <mergeCell ref="I4:I5"/>
    <mergeCell ref="J4:J5"/>
    <mergeCell ref="L4:L5"/>
    <mergeCell ref="M4:M5"/>
    <mergeCell ref="N4:N5"/>
    <mergeCell ref="O4:O5"/>
    <mergeCell ref="I6:O6"/>
    <mergeCell ref="I7:I10"/>
    <mergeCell ref="I11:O11"/>
    <mergeCell ref="I12:I15"/>
    <mergeCell ref="I16:O16"/>
    <mergeCell ref="I17:I20"/>
    <mergeCell ref="I21:O21"/>
    <mergeCell ref="I22:I25"/>
    <mergeCell ref="I26:O26"/>
    <mergeCell ref="I27:I30"/>
    <mergeCell ref="I31:O31"/>
    <mergeCell ref="I32:I35"/>
    <mergeCell ref="I36:O36"/>
    <mergeCell ref="I37:I40"/>
    <mergeCell ref="I41:O41"/>
    <mergeCell ref="I42:I45"/>
    <mergeCell ref="I46:O46"/>
    <mergeCell ref="I47:O47"/>
    <mergeCell ref="K35:O35"/>
    <mergeCell ref="K37:O37"/>
    <mergeCell ref="K38:O38"/>
    <mergeCell ref="K39:O39"/>
    <mergeCell ref="K40:O40"/>
    <mergeCell ref="K42:O42"/>
    <mergeCell ref="K43:O43"/>
    <mergeCell ref="K44:O44"/>
    <mergeCell ref="K45:O45"/>
    <mergeCell ref="I48:M48"/>
    <mergeCell ref="I49:O49"/>
    <mergeCell ref="I50:I51"/>
    <mergeCell ref="J50:J51"/>
    <mergeCell ref="L50:L51"/>
    <mergeCell ref="M50:M51"/>
    <mergeCell ref="N50:N51"/>
    <mergeCell ref="O50:O51"/>
    <mergeCell ref="I52:O52"/>
    <mergeCell ref="I53:I56"/>
    <mergeCell ref="I57:O57"/>
    <mergeCell ref="I58:I61"/>
    <mergeCell ref="I62:O62"/>
    <mergeCell ref="I63:I66"/>
    <mergeCell ref="I67:O67"/>
    <mergeCell ref="I68:I71"/>
    <mergeCell ref="I72:O72"/>
    <mergeCell ref="I73:I76"/>
    <mergeCell ref="K53:O53"/>
    <mergeCell ref="K54:O54"/>
    <mergeCell ref="K55:O55"/>
    <mergeCell ref="K56:O56"/>
    <mergeCell ref="K58:O58"/>
    <mergeCell ref="K59:O59"/>
    <mergeCell ref="K60:O60"/>
    <mergeCell ref="K61:O61"/>
    <mergeCell ref="K73:O73"/>
    <mergeCell ref="K74:O74"/>
    <mergeCell ref="K75:O75"/>
    <mergeCell ref="K76:O76"/>
    <mergeCell ref="I77:O77"/>
    <mergeCell ref="I78:I81"/>
    <mergeCell ref="I82:O82"/>
    <mergeCell ref="I83:I86"/>
    <mergeCell ref="I87:O87"/>
    <mergeCell ref="I88:I91"/>
    <mergeCell ref="I92:O92"/>
    <mergeCell ref="I93:O93"/>
    <mergeCell ref="I94:M94"/>
    <mergeCell ref="K78:O78"/>
    <mergeCell ref="K79:O79"/>
    <mergeCell ref="K80:O80"/>
    <mergeCell ref="K81:O81"/>
    <mergeCell ref="K88:O88"/>
    <mergeCell ref="K89:O89"/>
    <mergeCell ref="K90:O90"/>
    <mergeCell ref="K91:O91"/>
    <mergeCell ref="I95:O95"/>
    <mergeCell ref="I96:I97"/>
    <mergeCell ref="J96:J97"/>
    <mergeCell ref="L96:L97"/>
    <mergeCell ref="M96:M97"/>
    <mergeCell ref="N96:N97"/>
    <mergeCell ref="O96:O97"/>
    <mergeCell ref="I98:O98"/>
    <mergeCell ref="I99:I101"/>
    <mergeCell ref="J100:O100"/>
    <mergeCell ref="K99:O99"/>
    <mergeCell ref="K101:O101"/>
    <mergeCell ref="I102:O102"/>
    <mergeCell ref="I103:I105"/>
    <mergeCell ref="J104:O104"/>
    <mergeCell ref="I106:O106"/>
    <mergeCell ref="I107:I109"/>
    <mergeCell ref="J108:O108"/>
    <mergeCell ref="I110:O110"/>
    <mergeCell ref="I111:I113"/>
    <mergeCell ref="J112:O112"/>
    <mergeCell ref="K103:O103"/>
    <mergeCell ref="K105:O105"/>
    <mergeCell ref="J116:O116"/>
    <mergeCell ref="I118:O118"/>
    <mergeCell ref="I119:I121"/>
    <mergeCell ref="J120:O120"/>
    <mergeCell ref="I122:O122"/>
    <mergeCell ref="I123:I125"/>
    <mergeCell ref="J124:O124"/>
    <mergeCell ref="K115:O115"/>
    <mergeCell ref="K117:O117"/>
    <mergeCell ref="K119:O119"/>
    <mergeCell ref="K121:O121"/>
    <mergeCell ref="K123:O123"/>
    <mergeCell ref="K125:O125"/>
    <mergeCell ref="K127:O127"/>
    <mergeCell ref="K129:O129"/>
    <mergeCell ref="A131:K132"/>
    <mergeCell ref="I126:O126"/>
    <mergeCell ref="I127:I129"/>
    <mergeCell ref="J128:O128"/>
    <mergeCell ref="I130:O130"/>
    <mergeCell ref="K7:O7"/>
    <mergeCell ref="K8:O8"/>
    <mergeCell ref="K9:O9"/>
    <mergeCell ref="K10:O10"/>
    <mergeCell ref="K12:O12"/>
    <mergeCell ref="K13:O13"/>
    <mergeCell ref="K14:O14"/>
    <mergeCell ref="K15:O15"/>
    <mergeCell ref="K27:O27"/>
    <mergeCell ref="K28:O28"/>
    <mergeCell ref="K29:O29"/>
    <mergeCell ref="K30:O30"/>
    <mergeCell ref="K32:O32"/>
    <mergeCell ref="K33:O33"/>
    <mergeCell ref="K34:O34"/>
    <mergeCell ref="I114:O114"/>
    <mergeCell ref="I115:I117"/>
  </mergeCells>
  <conditionalFormatting sqref="E99">
    <cfRule type="cellIs" dxfId="80" priority="21" stopIfTrue="1" operator="equal">
      <formula>"PS"</formula>
    </cfRule>
  </conditionalFormatting>
  <conditionalFormatting sqref="E101">
    <cfRule type="cellIs" dxfId="79" priority="22" stopIfTrue="1" operator="equal">
      <formula>"PS"</formula>
    </cfRule>
  </conditionalFormatting>
  <conditionalFormatting sqref="E103">
    <cfRule type="cellIs" dxfId="78" priority="19" stopIfTrue="1" operator="equal">
      <formula>"PS"</formula>
    </cfRule>
  </conditionalFormatting>
  <conditionalFormatting sqref="E105">
    <cfRule type="cellIs" dxfId="77" priority="20" stopIfTrue="1" operator="equal">
      <formula>"PS"</formula>
    </cfRule>
  </conditionalFormatting>
  <conditionalFormatting sqref="E113 E129">
    <cfRule type="cellIs" dxfId="76" priority="42" stopIfTrue="1" operator="equal">
      <formula>"PS"</formula>
    </cfRule>
  </conditionalFormatting>
  <conditionalFormatting sqref="M99">
    <cfRule type="cellIs" dxfId="75" priority="11" stopIfTrue="1" operator="equal">
      <formula>"PS"</formula>
    </cfRule>
  </conditionalFormatting>
  <conditionalFormatting sqref="M101">
    <cfRule type="cellIs" dxfId="74" priority="12" stopIfTrue="1" operator="equal">
      <formula>"PS"</formula>
    </cfRule>
  </conditionalFormatting>
  <conditionalFormatting sqref="M103">
    <cfRule type="cellIs" dxfId="73" priority="9" stopIfTrue="1" operator="equal">
      <formula>"PS"</formula>
    </cfRule>
  </conditionalFormatting>
  <conditionalFormatting sqref="M105">
    <cfRule type="cellIs" dxfId="72" priority="10" stopIfTrue="1" operator="equal">
      <formula>"PS"</formula>
    </cfRule>
  </conditionalFormatting>
  <conditionalFormatting sqref="M107 E111 M111 E115 E123 E127">
    <cfRule type="cellIs" dxfId="71" priority="53" stopIfTrue="1" operator="equal">
      <formula>"PS"</formula>
    </cfRule>
  </conditionalFormatting>
  <conditionalFormatting sqref="M109">
    <cfRule type="cellIs" dxfId="70" priority="36" stopIfTrue="1" operator="equal">
      <formula>"PS"</formula>
    </cfRule>
  </conditionalFormatting>
  <conditionalFormatting sqref="M113">
    <cfRule type="cellIs" dxfId="69" priority="35" stopIfTrue="1" operator="equal">
      <formula>"PS"</formula>
    </cfRule>
  </conditionalFormatting>
  <conditionalFormatting sqref="M115">
    <cfRule type="cellIs" dxfId="68" priority="7" stopIfTrue="1" operator="equal">
      <formula>"PS"</formula>
    </cfRule>
  </conditionalFormatting>
  <conditionalFormatting sqref="M117">
    <cfRule type="cellIs" dxfId="67" priority="8" stopIfTrue="1" operator="equal">
      <formula>"PS"</formula>
    </cfRule>
  </conditionalFormatting>
  <conditionalFormatting sqref="M119">
    <cfRule type="cellIs" dxfId="66" priority="5" stopIfTrue="1" operator="equal">
      <formula>"PS"</formula>
    </cfRule>
  </conditionalFormatting>
  <conditionalFormatting sqref="M121">
    <cfRule type="cellIs" dxfId="65" priority="6" stopIfTrue="1" operator="equal">
      <formula>"PS"</formula>
    </cfRule>
  </conditionalFormatting>
  <conditionalFormatting sqref="M123">
    <cfRule type="cellIs" dxfId="64" priority="3" stopIfTrue="1" operator="equal">
      <formula>"PS"</formula>
    </cfRule>
  </conditionalFormatting>
  <conditionalFormatting sqref="M125">
    <cfRule type="cellIs" dxfId="63" priority="4" stopIfTrue="1" operator="equal">
      <formula>"PS"</formula>
    </cfRule>
  </conditionalFormatting>
  <conditionalFormatting sqref="M127">
    <cfRule type="cellIs" dxfId="62" priority="1" stopIfTrue="1" operator="equal">
      <formula>"PS"</formula>
    </cfRule>
  </conditionalFormatting>
  <conditionalFormatting sqref="M129">
    <cfRule type="cellIs" dxfId="61" priority="2" stopIfTrue="1" operator="equal">
      <formula>"PS"</formula>
    </cfRule>
  </conditionalFormatting>
  <printOptions horizontalCentered="1" verticalCentered="1"/>
  <pageMargins left="0.25" right="0.25" top="0.75" bottom="0.75" header="0.3" footer="0.3"/>
  <pageSetup scale="61" fitToHeight="0" orientation="landscape" horizontalDpi="4294967293" verticalDpi="4294967293" r:id="rId1"/>
  <headerFooter alignWithMargins="0"/>
  <rowBreaks count="2" manualBreakCount="2">
    <brk id="46" max="15" man="1"/>
    <brk id="92" max="15" man="1"/>
  </rowBreaks>
  <colBreaks count="1" manualBreakCount="1">
    <brk id="8" max="1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CD42-F4A2-4473-B270-3C04EF131D5F}">
  <sheetPr>
    <pageSetUpPr fitToPage="1"/>
  </sheetPr>
  <dimension ref="A1:N107"/>
  <sheetViews>
    <sheetView zoomScaleNormal="100" zoomScaleSheetLayoutView="100" workbookViewId="0">
      <selection activeCell="N1" sqref="N1:N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18.7109375" style="9" customWidth="1"/>
    <col min="6" max="6" width="24.7109375" style="23" customWidth="1"/>
    <col min="7" max="7" width="9" style="245"/>
    <col min="8" max="8" width="9.7109375" style="9" customWidth="1"/>
    <col min="9" max="9" width="12.7109375" style="9" customWidth="1"/>
    <col min="10" max="10" width="10.7109375" style="116" customWidth="1"/>
    <col min="11" max="11" width="18.28515625" style="9" customWidth="1"/>
    <col min="12" max="12" width="18.7109375" style="9" customWidth="1"/>
    <col min="13" max="13" width="24.7109375" style="23" customWidth="1"/>
    <col min="14" max="14" width="9" style="245"/>
    <col min="15" max="16384" width="9" style="9"/>
  </cols>
  <sheetData>
    <row r="1" spans="1:14" ht="15" customHeight="1" thickBot="1" x14ac:dyDescent="0.25">
      <c r="A1" s="203" t="s">
        <v>414</v>
      </c>
      <c r="B1" s="204"/>
      <c r="C1" s="204"/>
      <c r="D1" s="204"/>
      <c r="E1" s="204"/>
      <c r="F1" s="205"/>
      <c r="H1" s="203" t="s">
        <v>417</v>
      </c>
      <c r="I1" s="204"/>
      <c r="J1" s="204"/>
      <c r="K1" s="204"/>
      <c r="L1" s="204"/>
      <c r="M1" s="205"/>
    </row>
    <row r="2" spans="1:14" ht="15" customHeight="1" thickBot="1" x14ac:dyDescent="0.3">
      <c r="A2" s="175"/>
      <c r="B2" s="176"/>
      <c r="C2" s="176"/>
      <c r="D2" s="176"/>
      <c r="E2" s="142" t="s">
        <v>295</v>
      </c>
      <c r="F2" s="143">
        <f ca="1">TODAY()</f>
        <v>45378</v>
      </c>
      <c r="H2" s="175"/>
      <c r="I2" s="176"/>
      <c r="J2" s="176"/>
      <c r="K2" s="176"/>
      <c r="L2" s="142" t="s">
        <v>295</v>
      </c>
      <c r="M2" s="143">
        <f ca="1">TODAY()</f>
        <v>45378</v>
      </c>
    </row>
    <row r="3" spans="1:14" ht="15" customHeight="1" thickBot="1" x14ac:dyDescent="0.25">
      <c r="A3" s="206"/>
      <c r="B3" s="207"/>
      <c r="C3" s="207"/>
      <c r="D3" s="207"/>
      <c r="E3" s="207"/>
      <c r="F3" s="208"/>
      <c r="H3" s="206"/>
      <c r="I3" s="207"/>
      <c r="J3" s="207"/>
      <c r="K3" s="207"/>
      <c r="L3" s="207"/>
      <c r="M3" s="208"/>
    </row>
    <row r="4" spans="1:14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4" t="s">
        <v>7</v>
      </c>
      <c r="F4" s="194" t="s">
        <v>8</v>
      </c>
      <c r="H4" s="192" t="s">
        <v>296</v>
      </c>
      <c r="I4" s="194" t="s">
        <v>4</v>
      </c>
      <c r="J4" s="28" t="s">
        <v>5</v>
      </c>
      <c r="K4" s="194" t="s">
        <v>6</v>
      </c>
      <c r="L4" s="194" t="s">
        <v>7</v>
      </c>
      <c r="M4" s="194" t="s">
        <v>8</v>
      </c>
    </row>
    <row r="5" spans="1:14" ht="15" customHeight="1" thickBot="1" x14ac:dyDescent="0.25">
      <c r="A5" s="193"/>
      <c r="B5" s="195"/>
      <c r="C5" s="29" t="s">
        <v>9</v>
      </c>
      <c r="D5" s="195"/>
      <c r="E5" s="195"/>
      <c r="F5" s="195"/>
      <c r="H5" s="193"/>
      <c r="I5" s="195"/>
      <c r="J5" s="29" t="s">
        <v>9</v>
      </c>
      <c r="K5" s="195"/>
      <c r="L5" s="195"/>
      <c r="M5" s="195"/>
    </row>
    <row r="6" spans="1:14" ht="15" customHeight="1" thickBot="1" x14ac:dyDescent="0.25">
      <c r="A6" s="201"/>
      <c r="B6" s="202"/>
      <c r="C6" s="202"/>
      <c r="D6" s="202"/>
      <c r="E6" s="202"/>
      <c r="F6" s="202"/>
      <c r="H6" s="201"/>
      <c r="I6" s="202"/>
      <c r="J6" s="202"/>
      <c r="K6" s="202"/>
      <c r="L6" s="202"/>
      <c r="M6" s="202"/>
    </row>
    <row r="7" spans="1:14" ht="15" customHeight="1" x14ac:dyDescent="0.2">
      <c r="A7" s="209">
        <v>30</v>
      </c>
      <c r="B7" s="37" t="s">
        <v>11</v>
      </c>
      <c r="C7" s="225" t="s">
        <v>12</v>
      </c>
      <c r="D7" s="225"/>
      <c r="E7" s="225"/>
      <c r="F7" s="226"/>
      <c r="G7" s="245" t="str">
        <f t="shared" ref="G7:G15" si="0">C38</f>
        <v>No Records to date</v>
      </c>
      <c r="H7" s="209">
        <v>30</v>
      </c>
      <c r="I7" s="37" t="s">
        <v>11</v>
      </c>
      <c r="J7" s="225" t="s">
        <v>12</v>
      </c>
      <c r="K7" s="225"/>
      <c r="L7" s="225"/>
      <c r="M7" s="226"/>
      <c r="N7" s="245" t="str">
        <f t="shared" ref="N7:N10" si="1">J38</f>
        <v>No Records to date</v>
      </c>
    </row>
    <row r="8" spans="1:14" ht="15" customHeight="1" x14ac:dyDescent="0.2">
      <c r="A8" s="210"/>
      <c r="B8" s="43" t="s">
        <v>297</v>
      </c>
      <c r="C8" s="227" t="s">
        <v>12</v>
      </c>
      <c r="D8" s="227"/>
      <c r="E8" s="227"/>
      <c r="F8" s="228"/>
      <c r="G8" s="245" t="str">
        <f t="shared" si="0"/>
        <v>No Records to date</v>
      </c>
      <c r="H8" s="210"/>
      <c r="I8" s="43" t="s">
        <v>297</v>
      </c>
      <c r="J8" s="227" t="s">
        <v>12</v>
      </c>
      <c r="K8" s="227"/>
      <c r="L8" s="227"/>
      <c r="M8" s="228"/>
      <c r="N8" s="245" t="str">
        <f t="shared" si="1"/>
        <v>No Records to date</v>
      </c>
    </row>
    <row r="9" spans="1:14" ht="15" customHeight="1" x14ac:dyDescent="0.2">
      <c r="A9" s="210"/>
      <c r="B9" s="43" t="s">
        <v>13</v>
      </c>
      <c r="C9" s="227" t="s">
        <v>12</v>
      </c>
      <c r="D9" s="227"/>
      <c r="E9" s="227"/>
      <c r="F9" s="228"/>
      <c r="G9" s="245" t="str">
        <f t="shared" si="0"/>
        <v>No Records to date</v>
      </c>
      <c r="H9" s="210"/>
      <c r="I9" s="43" t="s">
        <v>13</v>
      </c>
      <c r="J9" s="227" t="s">
        <v>12</v>
      </c>
      <c r="K9" s="227"/>
      <c r="L9" s="227"/>
      <c r="M9" s="228"/>
      <c r="N9" s="245" t="str">
        <f t="shared" si="1"/>
        <v>No Records to date</v>
      </c>
    </row>
    <row r="10" spans="1:14" ht="15" customHeight="1" thickBot="1" x14ac:dyDescent="0.25">
      <c r="A10" s="211"/>
      <c r="B10" s="45" t="s">
        <v>14</v>
      </c>
      <c r="C10" s="229" t="s">
        <v>12</v>
      </c>
      <c r="D10" s="229"/>
      <c r="E10" s="229"/>
      <c r="F10" s="230"/>
      <c r="G10" s="245" t="str">
        <f t="shared" si="0"/>
        <v>No Records to date</v>
      </c>
      <c r="H10" s="211"/>
      <c r="I10" s="45" t="s">
        <v>14</v>
      </c>
      <c r="J10" s="229" t="s">
        <v>12</v>
      </c>
      <c r="K10" s="229"/>
      <c r="L10" s="229"/>
      <c r="M10" s="230"/>
      <c r="N10" s="245" t="str">
        <f t="shared" si="1"/>
        <v>No Records to date</v>
      </c>
    </row>
    <row r="11" spans="1:14" ht="15" customHeight="1" thickBot="1" x14ac:dyDescent="0.25">
      <c r="A11" s="188"/>
      <c r="B11" s="187"/>
      <c r="C11" s="187"/>
      <c r="D11" s="187"/>
      <c r="E11" s="187"/>
      <c r="F11" s="187"/>
      <c r="H11" s="188"/>
      <c r="I11" s="187"/>
      <c r="J11" s="187"/>
      <c r="K11" s="187"/>
      <c r="L11" s="187"/>
      <c r="M11" s="187"/>
    </row>
    <row r="12" spans="1:14" ht="15" customHeight="1" x14ac:dyDescent="0.2">
      <c r="A12" s="209">
        <v>35</v>
      </c>
      <c r="B12" s="37" t="s">
        <v>11</v>
      </c>
      <c r="C12" s="225" t="s">
        <v>12</v>
      </c>
      <c r="D12" s="225"/>
      <c r="E12" s="225"/>
      <c r="F12" s="226"/>
      <c r="G12" s="245" t="str">
        <f t="shared" si="0"/>
        <v>No Records to date</v>
      </c>
      <c r="H12" s="209">
        <v>35</v>
      </c>
      <c r="I12" s="37" t="s">
        <v>11</v>
      </c>
      <c r="J12" s="225" t="s">
        <v>12</v>
      </c>
      <c r="K12" s="225"/>
      <c r="L12" s="225"/>
      <c r="M12" s="226"/>
      <c r="N12" s="245" t="str">
        <f t="shared" ref="N12:N15" si="2">J43</f>
        <v>No Records to date</v>
      </c>
    </row>
    <row r="13" spans="1:14" ht="15" customHeight="1" x14ac:dyDescent="0.2">
      <c r="A13" s="210"/>
      <c r="B13" s="43" t="s">
        <v>297</v>
      </c>
      <c r="C13" s="227" t="s">
        <v>12</v>
      </c>
      <c r="D13" s="227"/>
      <c r="E13" s="227"/>
      <c r="F13" s="228"/>
      <c r="G13" s="245" t="str">
        <f t="shared" si="0"/>
        <v>No Records to date</v>
      </c>
      <c r="H13" s="210"/>
      <c r="I13" s="43" t="s">
        <v>297</v>
      </c>
      <c r="J13" s="227" t="s">
        <v>12</v>
      </c>
      <c r="K13" s="227"/>
      <c r="L13" s="227"/>
      <c r="M13" s="228"/>
      <c r="N13" s="245" t="str">
        <f t="shared" si="2"/>
        <v>No Records to date</v>
      </c>
    </row>
    <row r="14" spans="1:14" ht="15" customHeight="1" x14ac:dyDescent="0.2">
      <c r="A14" s="210"/>
      <c r="B14" s="43" t="s">
        <v>13</v>
      </c>
      <c r="C14" s="227" t="s">
        <v>12</v>
      </c>
      <c r="D14" s="227"/>
      <c r="E14" s="227"/>
      <c r="F14" s="228"/>
      <c r="G14" s="245" t="str">
        <f t="shared" si="0"/>
        <v>No Records to date</v>
      </c>
      <c r="H14" s="210"/>
      <c r="I14" s="43" t="s">
        <v>13</v>
      </c>
      <c r="J14" s="227" t="s">
        <v>12</v>
      </c>
      <c r="K14" s="227"/>
      <c r="L14" s="227"/>
      <c r="M14" s="228"/>
      <c r="N14" s="245" t="str">
        <f t="shared" si="2"/>
        <v>No Records to date</v>
      </c>
    </row>
    <row r="15" spans="1:14" ht="15" customHeight="1" thickBot="1" x14ac:dyDescent="0.25">
      <c r="A15" s="211"/>
      <c r="B15" s="45" t="s">
        <v>14</v>
      </c>
      <c r="C15" s="229" t="s">
        <v>12</v>
      </c>
      <c r="D15" s="229"/>
      <c r="E15" s="229"/>
      <c r="F15" s="230"/>
      <c r="G15" s="245" t="str">
        <f t="shared" si="0"/>
        <v>No Records to date</v>
      </c>
      <c r="H15" s="211"/>
      <c r="I15" s="45" t="s">
        <v>14</v>
      </c>
      <c r="J15" s="229" t="s">
        <v>12</v>
      </c>
      <c r="K15" s="229"/>
      <c r="L15" s="229"/>
      <c r="M15" s="230"/>
      <c r="N15" s="245" t="str">
        <f t="shared" si="2"/>
        <v>No Records to date</v>
      </c>
    </row>
    <row r="16" spans="1:14" ht="15" customHeight="1" thickBot="1" x14ac:dyDescent="0.25">
      <c r="A16" s="188"/>
      <c r="B16" s="187"/>
      <c r="C16" s="187"/>
      <c r="D16" s="187"/>
      <c r="E16" s="187"/>
      <c r="F16" s="187"/>
      <c r="H16" s="188"/>
      <c r="I16" s="187"/>
      <c r="J16" s="187"/>
      <c r="K16" s="187"/>
      <c r="L16" s="187"/>
      <c r="M16" s="187"/>
    </row>
    <row r="17" spans="1:14" ht="15" customHeight="1" x14ac:dyDescent="0.2">
      <c r="A17" s="209">
        <v>40</v>
      </c>
      <c r="B17" s="37" t="s">
        <v>11</v>
      </c>
      <c r="C17" s="38">
        <v>17.5</v>
      </c>
      <c r="D17" s="73" t="s">
        <v>401</v>
      </c>
      <c r="E17" s="41">
        <v>45095</v>
      </c>
      <c r="F17" s="42" t="s">
        <v>217</v>
      </c>
      <c r="G17" s="245">
        <f>C48</f>
        <v>17.5</v>
      </c>
      <c r="H17" s="209">
        <v>40</v>
      </c>
      <c r="I17" s="37" t="s">
        <v>11</v>
      </c>
      <c r="J17" s="225" t="s">
        <v>12</v>
      </c>
      <c r="K17" s="225"/>
      <c r="L17" s="225"/>
      <c r="M17" s="226"/>
      <c r="N17" s="245" t="str">
        <f>J48</f>
        <v>No Records to date</v>
      </c>
    </row>
    <row r="18" spans="1:14" ht="15" customHeight="1" x14ac:dyDescent="0.2">
      <c r="A18" s="210"/>
      <c r="B18" s="43" t="s">
        <v>297</v>
      </c>
      <c r="C18" s="33">
        <v>20</v>
      </c>
      <c r="D18" s="69" t="s">
        <v>402</v>
      </c>
      <c r="E18" s="35">
        <v>45095</v>
      </c>
      <c r="F18" s="44" t="s">
        <v>217</v>
      </c>
      <c r="G18" s="245">
        <f t="shared" ref="G18:G30" si="3">C49</f>
        <v>20</v>
      </c>
      <c r="H18" s="210"/>
      <c r="I18" s="43" t="s">
        <v>297</v>
      </c>
      <c r="J18" s="227" t="s">
        <v>12</v>
      </c>
      <c r="K18" s="227"/>
      <c r="L18" s="227"/>
      <c r="M18" s="228"/>
      <c r="N18" s="245" t="str">
        <f t="shared" ref="N18:N20" si="4">J49</f>
        <v>No Records to date</v>
      </c>
    </row>
    <row r="19" spans="1:14" ht="15" customHeight="1" x14ac:dyDescent="0.2">
      <c r="A19" s="210"/>
      <c r="B19" s="43" t="s">
        <v>13</v>
      </c>
      <c r="C19" s="33">
        <v>55</v>
      </c>
      <c r="D19" s="69" t="s">
        <v>402</v>
      </c>
      <c r="E19" s="35">
        <v>45095</v>
      </c>
      <c r="F19" s="44" t="s">
        <v>217</v>
      </c>
      <c r="G19" s="245">
        <f t="shared" si="3"/>
        <v>55</v>
      </c>
      <c r="H19" s="210"/>
      <c r="I19" s="43" t="s">
        <v>13</v>
      </c>
      <c r="J19" s="227" t="s">
        <v>12</v>
      </c>
      <c r="K19" s="227"/>
      <c r="L19" s="227"/>
      <c r="M19" s="228"/>
      <c r="N19" s="245" t="str">
        <f t="shared" si="4"/>
        <v>No Records to date</v>
      </c>
    </row>
    <row r="20" spans="1:14" ht="15" customHeight="1" thickBot="1" x14ac:dyDescent="0.25">
      <c r="A20" s="211"/>
      <c r="B20" s="45" t="s">
        <v>14</v>
      </c>
      <c r="C20" s="46">
        <v>92.5</v>
      </c>
      <c r="D20" s="75" t="s">
        <v>402</v>
      </c>
      <c r="E20" s="49">
        <v>45095</v>
      </c>
      <c r="F20" s="50" t="s">
        <v>217</v>
      </c>
      <c r="G20" s="245">
        <f t="shared" si="3"/>
        <v>92.5</v>
      </c>
      <c r="H20" s="211"/>
      <c r="I20" s="45" t="s">
        <v>14</v>
      </c>
      <c r="J20" s="229" t="s">
        <v>12</v>
      </c>
      <c r="K20" s="229"/>
      <c r="L20" s="229"/>
      <c r="M20" s="230"/>
      <c r="N20" s="245" t="str">
        <f t="shared" si="4"/>
        <v>No Records to date</v>
      </c>
    </row>
    <row r="21" spans="1:14" ht="15" customHeight="1" thickBot="1" x14ac:dyDescent="0.25">
      <c r="A21" s="186"/>
      <c r="B21" s="187"/>
      <c r="C21" s="187"/>
      <c r="D21" s="187"/>
      <c r="E21" s="187"/>
      <c r="F21" s="187"/>
      <c r="H21" s="186"/>
      <c r="I21" s="187"/>
      <c r="J21" s="187"/>
      <c r="K21" s="187"/>
      <c r="L21" s="187"/>
      <c r="M21" s="187"/>
    </row>
    <row r="22" spans="1:14" ht="15" customHeight="1" x14ac:dyDescent="0.2">
      <c r="A22" s="209">
        <v>44</v>
      </c>
      <c r="B22" s="163" t="s">
        <v>11</v>
      </c>
      <c r="C22" s="158">
        <v>40</v>
      </c>
      <c r="D22" s="159" t="s">
        <v>407</v>
      </c>
      <c r="E22" s="161">
        <v>45367</v>
      </c>
      <c r="F22" s="162" t="s">
        <v>15</v>
      </c>
      <c r="G22" s="245">
        <f t="shared" si="3"/>
        <v>40</v>
      </c>
      <c r="H22" s="209">
        <v>43</v>
      </c>
      <c r="I22" s="37" t="s">
        <v>11</v>
      </c>
      <c r="J22" s="38">
        <v>52.5</v>
      </c>
      <c r="K22" s="73" t="s">
        <v>399</v>
      </c>
      <c r="L22" s="41">
        <v>45095</v>
      </c>
      <c r="M22" s="42" t="s">
        <v>217</v>
      </c>
      <c r="N22" s="245">
        <f t="shared" ref="N22:N25" si="5">J53</f>
        <v>52.5</v>
      </c>
    </row>
    <row r="23" spans="1:14" ht="15" customHeight="1" x14ac:dyDescent="0.2">
      <c r="A23" s="210"/>
      <c r="B23" s="111" t="s">
        <v>297</v>
      </c>
      <c r="C23" s="117">
        <v>27.5</v>
      </c>
      <c r="D23" s="112" t="s">
        <v>402</v>
      </c>
      <c r="E23" s="114">
        <v>45367</v>
      </c>
      <c r="F23" s="115" t="s">
        <v>15</v>
      </c>
      <c r="G23" s="245">
        <f t="shared" si="3"/>
        <v>27.5</v>
      </c>
      <c r="H23" s="210"/>
      <c r="I23" s="43" t="s">
        <v>297</v>
      </c>
      <c r="J23" s="33">
        <v>27.5</v>
      </c>
      <c r="K23" s="69" t="s">
        <v>400</v>
      </c>
      <c r="L23" s="35">
        <v>45095</v>
      </c>
      <c r="M23" s="44" t="s">
        <v>217</v>
      </c>
      <c r="N23" s="245">
        <f t="shared" si="5"/>
        <v>27.5</v>
      </c>
    </row>
    <row r="24" spans="1:14" ht="15" customHeight="1" x14ac:dyDescent="0.2">
      <c r="A24" s="210"/>
      <c r="B24" s="111" t="s">
        <v>13</v>
      </c>
      <c r="C24" s="117">
        <v>65</v>
      </c>
      <c r="D24" s="112" t="s">
        <v>402</v>
      </c>
      <c r="E24" s="114">
        <v>45367</v>
      </c>
      <c r="F24" s="115" t="s">
        <v>15</v>
      </c>
      <c r="G24" s="245">
        <f t="shared" si="3"/>
        <v>65</v>
      </c>
      <c r="H24" s="210"/>
      <c r="I24" s="43" t="s">
        <v>13</v>
      </c>
      <c r="J24" s="33">
        <v>72.5</v>
      </c>
      <c r="K24" s="69" t="s">
        <v>400</v>
      </c>
      <c r="L24" s="35">
        <v>45095</v>
      </c>
      <c r="M24" s="44" t="s">
        <v>217</v>
      </c>
      <c r="N24" s="245">
        <f t="shared" si="5"/>
        <v>72.5</v>
      </c>
    </row>
    <row r="25" spans="1:14" ht="15" customHeight="1" thickBot="1" x14ac:dyDescent="0.25">
      <c r="A25" s="211"/>
      <c r="B25" s="164" t="s">
        <v>14</v>
      </c>
      <c r="C25" s="169">
        <v>132.5</v>
      </c>
      <c r="D25" s="165" t="s">
        <v>402</v>
      </c>
      <c r="E25" s="167">
        <v>45367</v>
      </c>
      <c r="F25" s="168" t="s">
        <v>15</v>
      </c>
      <c r="G25" s="245">
        <f t="shared" si="3"/>
        <v>132.5</v>
      </c>
      <c r="H25" s="211"/>
      <c r="I25" s="45" t="s">
        <v>14</v>
      </c>
      <c r="J25" s="46">
        <v>152.5</v>
      </c>
      <c r="K25" s="75" t="s">
        <v>400</v>
      </c>
      <c r="L25" s="49">
        <v>45095</v>
      </c>
      <c r="M25" s="50" t="s">
        <v>217</v>
      </c>
      <c r="N25" s="245">
        <f t="shared" si="5"/>
        <v>152.5</v>
      </c>
    </row>
    <row r="26" spans="1:14" ht="15" customHeight="1" thickBot="1" x14ac:dyDescent="0.25">
      <c r="A26" s="186"/>
      <c r="B26" s="187"/>
      <c r="C26" s="187"/>
      <c r="D26" s="187"/>
      <c r="E26" s="187"/>
      <c r="F26" s="187"/>
      <c r="H26" s="186"/>
      <c r="I26" s="187"/>
      <c r="J26" s="187"/>
      <c r="K26" s="187"/>
      <c r="L26" s="187"/>
      <c r="M26" s="187"/>
    </row>
    <row r="27" spans="1:14" ht="15" customHeight="1" x14ac:dyDescent="0.2">
      <c r="A27" s="209">
        <v>48</v>
      </c>
      <c r="B27" s="37" t="s">
        <v>11</v>
      </c>
      <c r="C27" s="225" t="s">
        <v>12</v>
      </c>
      <c r="D27" s="225"/>
      <c r="E27" s="225"/>
      <c r="F27" s="226"/>
      <c r="G27" s="245" t="str">
        <f t="shared" si="3"/>
        <v>No Records to date</v>
      </c>
      <c r="H27" s="209">
        <v>47</v>
      </c>
      <c r="I27" s="37" t="s">
        <v>11</v>
      </c>
      <c r="J27" s="225" t="s">
        <v>12</v>
      </c>
      <c r="K27" s="225"/>
      <c r="L27" s="225"/>
      <c r="M27" s="226"/>
      <c r="N27" s="245" t="str">
        <f t="shared" ref="N27:N30" si="6">J58</f>
        <v>No Records to date</v>
      </c>
    </row>
    <row r="28" spans="1:14" ht="15" customHeight="1" x14ac:dyDescent="0.2">
      <c r="A28" s="210"/>
      <c r="B28" s="43" t="s">
        <v>297</v>
      </c>
      <c r="C28" s="227" t="s">
        <v>12</v>
      </c>
      <c r="D28" s="227"/>
      <c r="E28" s="227"/>
      <c r="F28" s="228"/>
      <c r="G28" s="245" t="str">
        <f t="shared" si="3"/>
        <v>No Records to date</v>
      </c>
      <c r="H28" s="210"/>
      <c r="I28" s="43" t="s">
        <v>297</v>
      </c>
      <c r="J28" s="227" t="s">
        <v>12</v>
      </c>
      <c r="K28" s="227"/>
      <c r="L28" s="227"/>
      <c r="M28" s="228"/>
      <c r="N28" s="245" t="str">
        <f t="shared" si="6"/>
        <v>No Records to date</v>
      </c>
    </row>
    <row r="29" spans="1:14" ht="15" customHeight="1" x14ac:dyDescent="0.2">
      <c r="A29" s="210"/>
      <c r="B29" s="43" t="s">
        <v>13</v>
      </c>
      <c r="C29" s="227" t="s">
        <v>12</v>
      </c>
      <c r="D29" s="227"/>
      <c r="E29" s="227"/>
      <c r="F29" s="228"/>
      <c r="G29" s="245" t="str">
        <f t="shared" si="3"/>
        <v>No Records to date</v>
      </c>
      <c r="H29" s="210"/>
      <c r="I29" s="43" t="s">
        <v>13</v>
      </c>
      <c r="J29" s="227" t="s">
        <v>12</v>
      </c>
      <c r="K29" s="227"/>
      <c r="L29" s="227"/>
      <c r="M29" s="228"/>
      <c r="N29" s="245" t="str">
        <f t="shared" si="6"/>
        <v>No Records to date</v>
      </c>
    </row>
    <row r="30" spans="1:14" ht="15" customHeight="1" thickBot="1" x14ac:dyDescent="0.25">
      <c r="A30" s="211"/>
      <c r="B30" s="45" t="s">
        <v>14</v>
      </c>
      <c r="C30" s="229" t="s">
        <v>12</v>
      </c>
      <c r="D30" s="229"/>
      <c r="E30" s="229"/>
      <c r="F30" s="230"/>
      <c r="G30" s="245" t="str">
        <f t="shared" si="3"/>
        <v>No Records to date</v>
      </c>
      <c r="H30" s="211"/>
      <c r="I30" s="45" t="s">
        <v>14</v>
      </c>
      <c r="J30" s="229" t="s">
        <v>12</v>
      </c>
      <c r="K30" s="229"/>
      <c r="L30" s="229"/>
      <c r="M30" s="230"/>
      <c r="N30" s="245" t="str">
        <f t="shared" si="6"/>
        <v>No Records to date</v>
      </c>
    </row>
    <row r="31" spans="1:14" ht="15" customHeight="1" thickBot="1" x14ac:dyDescent="0.25">
      <c r="A31" s="188"/>
      <c r="B31" s="187"/>
      <c r="C31" s="187"/>
      <c r="D31" s="187"/>
      <c r="E31" s="187"/>
      <c r="F31" s="187"/>
      <c r="H31" s="188"/>
      <c r="I31" s="187"/>
      <c r="J31" s="187"/>
      <c r="K31" s="187"/>
      <c r="L31" s="187"/>
      <c r="M31" s="187"/>
    </row>
    <row r="32" spans="1:14" ht="15" customHeight="1" thickBot="1" x14ac:dyDescent="0.25">
      <c r="A32" s="203" t="s">
        <v>415</v>
      </c>
      <c r="B32" s="204"/>
      <c r="C32" s="204"/>
      <c r="D32" s="204"/>
      <c r="E32" s="204"/>
      <c r="F32" s="205"/>
      <c r="H32" s="203" t="s">
        <v>418</v>
      </c>
      <c r="I32" s="204"/>
      <c r="J32" s="204"/>
      <c r="K32" s="204"/>
      <c r="L32" s="204"/>
      <c r="M32" s="205"/>
    </row>
    <row r="33" spans="1:14" ht="15" customHeight="1" thickBot="1" x14ac:dyDescent="0.3">
      <c r="A33" s="175"/>
      <c r="B33" s="176"/>
      <c r="C33" s="176"/>
      <c r="D33" s="176"/>
      <c r="E33" s="142" t="s">
        <v>295</v>
      </c>
      <c r="F33" s="143">
        <f ca="1">TODAY()</f>
        <v>45378</v>
      </c>
      <c r="H33" s="175"/>
      <c r="I33" s="176"/>
      <c r="J33" s="176"/>
      <c r="K33" s="176"/>
      <c r="L33" s="142" t="s">
        <v>295</v>
      </c>
      <c r="M33" s="143">
        <f ca="1">TODAY()</f>
        <v>45378</v>
      </c>
    </row>
    <row r="34" spans="1:14" ht="15" customHeight="1" thickBot="1" x14ac:dyDescent="0.25">
      <c r="A34" s="206"/>
      <c r="B34" s="207"/>
      <c r="C34" s="207"/>
      <c r="D34" s="207"/>
      <c r="E34" s="207"/>
      <c r="F34" s="208"/>
      <c r="H34" s="206"/>
      <c r="I34" s="207"/>
      <c r="J34" s="207"/>
      <c r="K34" s="207"/>
      <c r="L34" s="207"/>
      <c r="M34" s="208"/>
    </row>
    <row r="35" spans="1:14" ht="15" customHeight="1" x14ac:dyDescent="0.2">
      <c r="A35" s="192" t="s">
        <v>296</v>
      </c>
      <c r="B35" s="194" t="s">
        <v>4</v>
      </c>
      <c r="C35" s="28" t="s">
        <v>5</v>
      </c>
      <c r="D35" s="194" t="s">
        <v>6</v>
      </c>
      <c r="E35" s="194" t="s">
        <v>7</v>
      </c>
      <c r="F35" s="194" t="s">
        <v>8</v>
      </c>
      <c r="H35" s="192" t="s">
        <v>296</v>
      </c>
      <c r="I35" s="194" t="s">
        <v>4</v>
      </c>
      <c r="J35" s="28" t="s">
        <v>5</v>
      </c>
      <c r="K35" s="194" t="s">
        <v>6</v>
      </c>
      <c r="L35" s="194" t="s">
        <v>7</v>
      </c>
      <c r="M35" s="194" t="s">
        <v>8</v>
      </c>
    </row>
    <row r="36" spans="1:14" ht="15" customHeight="1" thickBot="1" x14ac:dyDescent="0.25">
      <c r="A36" s="193"/>
      <c r="B36" s="195"/>
      <c r="C36" s="29" t="s">
        <v>9</v>
      </c>
      <c r="D36" s="195"/>
      <c r="E36" s="195"/>
      <c r="F36" s="195"/>
      <c r="H36" s="193"/>
      <c r="I36" s="195"/>
      <c r="J36" s="29" t="s">
        <v>9</v>
      </c>
      <c r="K36" s="195"/>
      <c r="L36" s="195"/>
      <c r="M36" s="195"/>
    </row>
    <row r="37" spans="1:14" ht="15" customHeight="1" thickBot="1" x14ac:dyDescent="0.25">
      <c r="A37" s="201"/>
      <c r="B37" s="202"/>
      <c r="C37" s="202"/>
      <c r="D37" s="202"/>
      <c r="E37" s="202"/>
      <c r="F37" s="202"/>
      <c r="H37" s="201"/>
      <c r="I37" s="202"/>
      <c r="J37" s="202"/>
      <c r="K37" s="202"/>
      <c r="L37" s="202"/>
      <c r="M37" s="202"/>
    </row>
    <row r="38" spans="1:14" ht="15" customHeight="1" x14ac:dyDescent="0.2">
      <c r="A38" s="209">
        <v>30</v>
      </c>
      <c r="B38" s="37" t="s">
        <v>11</v>
      </c>
      <c r="C38" s="225" t="s">
        <v>12</v>
      </c>
      <c r="D38" s="225"/>
      <c r="E38" s="225"/>
      <c r="F38" s="226"/>
      <c r="G38" s="245" t="str">
        <f>C74</f>
        <v>No Records to date</v>
      </c>
      <c r="H38" s="209">
        <v>30</v>
      </c>
      <c r="I38" s="37" t="s">
        <v>11</v>
      </c>
      <c r="J38" s="225" t="s">
        <v>12</v>
      </c>
      <c r="K38" s="225"/>
      <c r="L38" s="225"/>
      <c r="M38" s="226"/>
      <c r="N38" s="245" t="str">
        <f>J74</f>
        <v>No Records to date</v>
      </c>
    </row>
    <row r="39" spans="1:14" ht="15" customHeight="1" x14ac:dyDescent="0.2">
      <c r="A39" s="210"/>
      <c r="B39" s="43" t="s">
        <v>297</v>
      </c>
      <c r="C39" s="227" t="s">
        <v>12</v>
      </c>
      <c r="D39" s="227"/>
      <c r="E39" s="227"/>
      <c r="F39" s="228"/>
      <c r="G39" s="245" t="str">
        <f>C75</f>
        <v>No Records to date</v>
      </c>
      <c r="H39" s="210"/>
      <c r="I39" s="43" t="s">
        <v>297</v>
      </c>
      <c r="J39" s="227" t="s">
        <v>12</v>
      </c>
      <c r="K39" s="227"/>
      <c r="L39" s="227"/>
      <c r="M39" s="228"/>
      <c r="N39" s="245" t="str">
        <f>J75</f>
        <v>No Records to date</v>
      </c>
    </row>
    <row r="40" spans="1:14" ht="15" customHeight="1" x14ac:dyDescent="0.2">
      <c r="A40" s="210"/>
      <c r="B40" s="43" t="s">
        <v>13</v>
      </c>
      <c r="C40" s="227" t="s">
        <v>12</v>
      </c>
      <c r="D40" s="227"/>
      <c r="E40" s="227"/>
      <c r="F40" s="228"/>
      <c r="G40" s="245" t="str">
        <f>C76</f>
        <v>No Records to date</v>
      </c>
      <c r="H40" s="210"/>
      <c r="I40" s="43" t="s">
        <v>13</v>
      </c>
      <c r="J40" s="227" t="s">
        <v>12</v>
      </c>
      <c r="K40" s="227"/>
      <c r="L40" s="227"/>
      <c r="M40" s="228"/>
      <c r="N40" s="245" t="str">
        <f>J76</f>
        <v>No Records to date</v>
      </c>
    </row>
    <row r="41" spans="1:14" ht="15" customHeight="1" thickBot="1" x14ac:dyDescent="0.25">
      <c r="A41" s="211"/>
      <c r="B41" s="45" t="s">
        <v>14</v>
      </c>
      <c r="C41" s="229" t="s">
        <v>12</v>
      </c>
      <c r="D41" s="229"/>
      <c r="E41" s="229"/>
      <c r="F41" s="230"/>
      <c r="G41" s="245" t="str">
        <f>C77</f>
        <v>No Records to date</v>
      </c>
      <c r="H41" s="211"/>
      <c r="I41" s="45" t="s">
        <v>14</v>
      </c>
      <c r="J41" s="229" t="s">
        <v>12</v>
      </c>
      <c r="K41" s="229"/>
      <c r="L41" s="229"/>
      <c r="M41" s="230"/>
      <c r="N41" s="245" t="str">
        <f>J77</f>
        <v>No Records to date</v>
      </c>
    </row>
    <row r="42" spans="1:14" ht="15" customHeight="1" thickBot="1" x14ac:dyDescent="0.25">
      <c r="A42" s="68"/>
      <c r="B42" s="68"/>
      <c r="C42" s="172"/>
      <c r="D42" s="68"/>
      <c r="E42" s="68"/>
      <c r="F42" s="68"/>
      <c r="H42" s="68"/>
      <c r="I42" s="68"/>
      <c r="J42" s="172"/>
      <c r="K42" s="68"/>
      <c r="L42" s="68"/>
      <c r="M42" s="68"/>
    </row>
    <row r="43" spans="1:14" ht="15" customHeight="1" x14ac:dyDescent="0.2">
      <c r="A43" s="209">
        <v>35</v>
      </c>
      <c r="B43" s="37" t="s">
        <v>11</v>
      </c>
      <c r="C43" s="225" t="s">
        <v>12</v>
      </c>
      <c r="D43" s="225"/>
      <c r="E43" s="225"/>
      <c r="F43" s="226"/>
      <c r="G43" s="245" t="str">
        <f>C79</f>
        <v>No Records to date</v>
      </c>
      <c r="H43" s="209">
        <v>35</v>
      </c>
      <c r="I43" s="37" t="s">
        <v>11</v>
      </c>
      <c r="J43" s="225" t="s">
        <v>12</v>
      </c>
      <c r="K43" s="225"/>
      <c r="L43" s="225"/>
      <c r="M43" s="226"/>
      <c r="N43" s="245" t="str">
        <f>J79</f>
        <v>No Records to date</v>
      </c>
    </row>
    <row r="44" spans="1:14" ht="15" customHeight="1" x14ac:dyDescent="0.2">
      <c r="A44" s="210"/>
      <c r="B44" s="43" t="s">
        <v>297</v>
      </c>
      <c r="C44" s="227" t="s">
        <v>12</v>
      </c>
      <c r="D44" s="227"/>
      <c r="E44" s="227"/>
      <c r="F44" s="228"/>
      <c r="G44" s="245" t="str">
        <f>C80</f>
        <v>No Records to date</v>
      </c>
      <c r="H44" s="210"/>
      <c r="I44" s="43" t="s">
        <v>297</v>
      </c>
      <c r="J44" s="227" t="s">
        <v>12</v>
      </c>
      <c r="K44" s="227"/>
      <c r="L44" s="227"/>
      <c r="M44" s="228"/>
      <c r="N44" s="245" t="str">
        <f>J80</f>
        <v>No Records to date</v>
      </c>
    </row>
    <row r="45" spans="1:14" ht="15" customHeight="1" x14ac:dyDescent="0.2">
      <c r="A45" s="210"/>
      <c r="B45" s="43" t="s">
        <v>13</v>
      </c>
      <c r="C45" s="227" t="s">
        <v>12</v>
      </c>
      <c r="D45" s="227"/>
      <c r="E45" s="227"/>
      <c r="F45" s="228"/>
      <c r="G45" s="245" t="str">
        <f>C81</f>
        <v>No Records to date</v>
      </c>
      <c r="H45" s="210"/>
      <c r="I45" s="43" t="s">
        <v>13</v>
      </c>
      <c r="J45" s="227" t="s">
        <v>12</v>
      </c>
      <c r="K45" s="227"/>
      <c r="L45" s="227"/>
      <c r="M45" s="228"/>
      <c r="N45" s="245" t="str">
        <f>J81</f>
        <v>No Records to date</v>
      </c>
    </row>
    <row r="46" spans="1:14" ht="15" customHeight="1" thickBot="1" x14ac:dyDescent="0.25">
      <c r="A46" s="211"/>
      <c r="B46" s="45" t="s">
        <v>14</v>
      </c>
      <c r="C46" s="229" t="s">
        <v>12</v>
      </c>
      <c r="D46" s="229"/>
      <c r="E46" s="229"/>
      <c r="F46" s="230"/>
      <c r="G46" s="245" t="str">
        <f>C82</f>
        <v>No Records to date</v>
      </c>
      <c r="H46" s="211"/>
      <c r="I46" s="45" t="s">
        <v>14</v>
      </c>
      <c r="J46" s="229" t="s">
        <v>12</v>
      </c>
      <c r="K46" s="229"/>
      <c r="L46" s="229"/>
      <c r="M46" s="230"/>
      <c r="N46" s="245" t="str">
        <f>J82</f>
        <v>No Records to date</v>
      </c>
    </row>
    <row r="47" spans="1:14" ht="15" customHeight="1" thickBot="1" x14ac:dyDescent="0.25">
      <c r="A47" s="201"/>
      <c r="B47" s="202"/>
      <c r="C47" s="202"/>
      <c r="D47" s="202"/>
      <c r="E47" s="202"/>
      <c r="F47" s="202"/>
      <c r="H47" s="201"/>
      <c r="I47" s="202"/>
      <c r="J47" s="202"/>
      <c r="K47" s="202"/>
      <c r="L47" s="202"/>
      <c r="M47" s="202"/>
    </row>
    <row r="48" spans="1:14" ht="15" customHeight="1" x14ac:dyDescent="0.2">
      <c r="A48" s="209">
        <v>40</v>
      </c>
      <c r="B48" s="37" t="s">
        <v>11</v>
      </c>
      <c r="C48" s="38">
        <v>17.5</v>
      </c>
      <c r="D48" s="73" t="s">
        <v>401</v>
      </c>
      <c r="E48" s="41">
        <v>45095</v>
      </c>
      <c r="F48" s="42" t="s">
        <v>217</v>
      </c>
      <c r="G48" s="245">
        <f>C84</f>
        <v>17.5</v>
      </c>
      <c r="H48" s="209">
        <v>40</v>
      </c>
      <c r="I48" s="37" t="s">
        <v>11</v>
      </c>
      <c r="J48" s="225" t="s">
        <v>12</v>
      </c>
      <c r="K48" s="225"/>
      <c r="L48" s="225"/>
      <c r="M48" s="226"/>
      <c r="N48" s="245" t="str">
        <f>J84</f>
        <v>No Records to date</v>
      </c>
    </row>
    <row r="49" spans="1:14" ht="15" customHeight="1" x14ac:dyDescent="0.2">
      <c r="A49" s="210"/>
      <c r="B49" s="43" t="s">
        <v>297</v>
      </c>
      <c r="C49" s="33">
        <v>20</v>
      </c>
      <c r="D49" s="69" t="s">
        <v>402</v>
      </c>
      <c r="E49" s="35">
        <v>45095</v>
      </c>
      <c r="F49" s="44" t="s">
        <v>217</v>
      </c>
      <c r="G49" s="245">
        <f>C85</f>
        <v>20</v>
      </c>
      <c r="H49" s="210"/>
      <c r="I49" s="43" t="s">
        <v>297</v>
      </c>
      <c r="J49" s="227" t="s">
        <v>12</v>
      </c>
      <c r="K49" s="227"/>
      <c r="L49" s="227"/>
      <c r="M49" s="228"/>
      <c r="N49" s="245" t="str">
        <f>J85</f>
        <v>No Records to date</v>
      </c>
    </row>
    <row r="50" spans="1:14" ht="15" customHeight="1" x14ac:dyDescent="0.2">
      <c r="A50" s="210"/>
      <c r="B50" s="43" t="s">
        <v>13</v>
      </c>
      <c r="C50" s="33">
        <v>55</v>
      </c>
      <c r="D50" s="69" t="s">
        <v>402</v>
      </c>
      <c r="E50" s="35">
        <v>45095</v>
      </c>
      <c r="F50" s="44" t="s">
        <v>217</v>
      </c>
      <c r="G50" s="245">
        <f>C86</f>
        <v>55</v>
      </c>
      <c r="H50" s="210"/>
      <c r="I50" s="43" t="s">
        <v>13</v>
      </c>
      <c r="J50" s="227" t="s">
        <v>12</v>
      </c>
      <c r="K50" s="227"/>
      <c r="L50" s="227"/>
      <c r="M50" s="228"/>
      <c r="N50" s="245" t="str">
        <f>J86</f>
        <v>No Records to date</v>
      </c>
    </row>
    <row r="51" spans="1:14" ht="15" customHeight="1" thickBot="1" x14ac:dyDescent="0.25">
      <c r="A51" s="211"/>
      <c r="B51" s="45" t="s">
        <v>14</v>
      </c>
      <c r="C51" s="46">
        <v>92.5</v>
      </c>
      <c r="D51" s="75" t="s">
        <v>402</v>
      </c>
      <c r="E51" s="49">
        <v>45095</v>
      </c>
      <c r="F51" s="50" t="s">
        <v>217</v>
      </c>
      <c r="G51" s="245">
        <f>C87</f>
        <v>92.5</v>
      </c>
      <c r="H51" s="211"/>
      <c r="I51" s="45" t="s">
        <v>14</v>
      </c>
      <c r="J51" s="229" t="s">
        <v>12</v>
      </c>
      <c r="K51" s="229"/>
      <c r="L51" s="229"/>
      <c r="M51" s="230"/>
      <c r="N51" s="245" t="str">
        <f>J87</f>
        <v>No Records to date</v>
      </c>
    </row>
    <row r="52" spans="1:14" ht="15" customHeight="1" thickBot="1" x14ac:dyDescent="0.25">
      <c r="A52" s="186"/>
      <c r="B52" s="187"/>
      <c r="C52" s="187"/>
      <c r="D52" s="187"/>
      <c r="E52" s="187"/>
      <c r="F52" s="187"/>
      <c r="H52" s="186"/>
      <c r="I52" s="187"/>
      <c r="J52" s="187"/>
      <c r="K52" s="187"/>
      <c r="L52" s="187"/>
      <c r="M52" s="187"/>
    </row>
    <row r="53" spans="1:14" ht="15" customHeight="1" x14ac:dyDescent="0.2">
      <c r="A53" s="209">
        <v>44</v>
      </c>
      <c r="B53" s="163" t="s">
        <v>11</v>
      </c>
      <c r="C53" s="158">
        <v>40</v>
      </c>
      <c r="D53" s="159" t="s">
        <v>407</v>
      </c>
      <c r="E53" s="161">
        <v>45367</v>
      </c>
      <c r="F53" s="162" t="s">
        <v>15</v>
      </c>
      <c r="G53" s="245">
        <f>C89</f>
        <v>40</v>
      </c>
      <c r="H53" s="209">
        <v>43</v>
      </c>
      <c r="I53" s="37" t="s">
        <v>11</v>
      </c>
      <c r="J53" s="38">
        <v>52.5</v>
      </c>
      <c r="K53" s="73" t="s">
        <v>399</v>
      </c>
      <c r="L53" s="41">
        <v>45095</v>
      </c>
      <c r="M53" s="42" t="s">
        <v>217</v>
      </c>
      <c r="N53" s="245">
        <f>J89</f>
        <v>52.5</v>
      </c>
    </row>
    <row r="54" spans="1:14" ht="15" customHeight="1" x14ac:dyDescent="0.2">
      <c r="A54" s="210"/>
      <c r="B54" s="111" t="s">
        <v>297</v>
      </c>
      <c r="C54" s="117">
        <v>27.5</v>
      </c>
      <c r="D54" s="112" t="s">
        <v>402</v>
      </c>
      <c r="E54" s="114">
        <v>45367</v>
      </c>
      <c r="F54" s="115" t="s">
        <v>15</v>
      </c>
      <c r="G54" s="245">
        <f>C90</f>
        <v>27.5</v>
      </c>
      <c r="H54" s="210"/>
      <c r="I54" s="43" t="s">
        <v>297</v>
      </c>
      <c r="J54" s="33">
        <v>27.5</v>
      </c>
      <c r="K54" s="69" t="s">
        <v>400</v>
      </c>
      <c r="L54" s="35">
        <v>45095</v>
      </c>
      <c r="M54" s="44" t="s">
        <v>217</v>
      </c>
      <c r="N54" s="245">
        <f>J90</f>
        <v>27.5</v>
      </c>
    </row>
    <row r="55" spans="1:14" ht="15" customHeight="1" x14ac:dyDescent="0.2">
      <c r="A55" s="210"/>
      <c r="B55" s="111" t="s">
        <v>13</v>
      </c>
      <c r="C55" s="117">
        <v>65</v>
      </c>
      <c r="D55" s="112" t="s">
        <v>402</v>
      </c>
      <c r="E55" s="114">
        <v>45367</v>
      </c>
      <c r="F55" s="115" t="s">
        <v>15</v>
      </c>
      <c r="G55" s="245">
        <f>C91</f>
        <v>65</v>
      </c>
      <c r="H55" s="210"/>
      <c r="I55" s="43" t="s">
        <v>13</v>
      </c>
      <c r="J55" s="33">
        <v>72.5</v>
      </c>
      <c r="K55" s="69" t="s">
        <v>400</v>
      </c>
      <c r="L55" s="35">
        <v>45095</v>
      </c>
      <c r="M55" s="44" t="s">
        <v>217</v>
      </c>
      <c r="N55" s="245">
        <f>J91</f>
        <v>72.5</v>
      </c>
    </row>
    <row r="56" spans="1:14" ht="15" customHeight="1" thickBot="1" x14ac:dyDescent="0.25">
      <c r="A56" s="211"/>
      <c r="B56" s="164" t="s">
        <v>14</v>
      </c>
      <c r="C56" s="169">
        <v>132.5</v>
      </c>
      <c r="D56" s="165" t="s">
        <v>402</v>
      </c>
      <c r="E56" s="167">
        <v>45367</v>
      </c>
      <c r="F56" s="168" t="s">
        <v>15</v>
      </c>
      <c r="G56" s="245">
        <f>C92</f>
        <v>132.5</v>
      </c>
      <c r="H56" s="211"/>
      <c r="I56" s="45" t="s">
        <v>14</v>
      </c>
      <c r="J56" s="46">
        <v>152.5</v>
      </c>
      <c r="K56" s="75" t="s">
        <v>400</v>
      </c>
      <c r="L56" s="49">
        <v>45095</v>
      </c>
      <c r="M56" s="50" t="s">
        <v>217</v>
      </c>
      <c r="N56" s="245">
        <f>J92</f>
        <v>152.5</v>
      </c>
    </row>
    <row r="57" spans="1:14" ht="15" customHeight="1" thickBot="1" x14ac:dyDescent="0.25">
      <c r="A57" s="188"/>
      <c r="B57" s="187"/>
      <c r="C57" s="187"/>
      <c r="D57" s="187"/>
      <c r="E57" s="187"/>
      <c r="F57" s="187"/>
      <c r="H57" s="188"/>
      <c r="I57" s="187"/>
      <c r="J57" s="187"/>
      <c r="K57" s="187"/>
      <c r="L57" s="187"/>
      <c r="M57" s="187"/>
    </row>
    <row r="58" spans="1:14" ht="15" customHeight="1" x14ac:dyDescent="0.2">
      <c r="A58" s="237">
        <v>48</v>
      </c>
      <c r="B58" s="37" t="s">
        <v>11</v>
      </c>
      <c r="C58" s="225" t="s">
        <v>12</v>
      </c>
      <c r="D58" s="225"/>
      <c r="E58" s="225"/>
      <c r="F58" s="226"/>
      <c r="G58" s="245" t="str">
        <f t="shared" ref="G58:G66" si="7">C94</f>
        <v>No Records to date</v>
      </c>
      <c r="H58" s="237">
        <v>47</v>
      </c>
      <c r="I58" s="37" t="s">
        <v>11</v>
      </c>
      <c r="J58" s="225" t="s">
        <v>12</v>
      </c>
      <c r="K58" s="225"/>
      <c r="L58" s="225"/>
      <c r="M58" s="226"/>
      <c r="N58" s="245" t="str">
        <f t="shared" ref="N58:N61" si="8">J94</f>
        <v>No Records to date</v>
      </c>
    </row>
    <row r="59" spans="1:14" ht="15" customHeight="1" x14ac:dyDescent="0.2">
      <c r="A59" s="238"/>
      <c r="B59" s="43" t="s">
        <v>297</v>
      </c>
      <c r="C59" s="227" t="s">
        <v>12</v>
      </c>
      <c r="D59" s="227"/>
      <c r="E59" s="227"/>
      <c r="F59" s="228"/>
      <c r="G59" s="245" t="str">
        <f t="shared" si="7"/>
        <v>No Records to date</v>
      </c>
      <c r="H59" s="238"/>
      <c r="I59" s="43" t="s">
        <v>297</v>
      </c>
      <c r="J59" s="227" t="s">
        <v>12</v>
      </c>
      <c r="K59" s="227"/>
      <c r="L59" s="227"/>
      <c r="M59" s="228"/>
      <c r="N59" s="245" t="str">
        <f t="shared" si="8"/>
        <v>No Records to date</v>
      </c>
    </row>
    <row r="60" spans="1:14" ht="15" customHeight="1" x14ac:dyDescent="0.2">
      <c r="A60" s="238"/>
      <c r="B60" s="43" t="s">
        <v>13</v>
      </c>
      <c r="C60" s="227" t="s">
        <v>12</v>
      </c>
      <c r="D60" s="227"/>
      <c r="E60" s="227"/>
      <c r="F60" s="228"/>
      <c r="G60" s="245" t="str">
        <f t="shared" si="7"/>
        <v>No Records to date</v>
      </c>
      <c r="H60" s="238"/>
      <c r="I60" s="43" t="s">
        <v>13</v>
      </c>
      <c r="J60" s="227" t="s">
        <v>12</v>
      </c>
      <c r="K60" s="227"/>
      <c r="L60" s="227"/>
      <c r="M60" s="228"/>
      <c r="N60" s="245" t="str">
        <f t="shared" si="8"/>
        <v>No Records to date</v>
      </c>
    </row>
    <row r="61" spans="1:14" ht="15" customHeight="1" thickBot="1" x14ac:dyDescent="0.25">
      <c r="A61" s="239"/>
      <c r="B61" s="45" t="s">
        <v>14</v>
      </c>
      <c r="C61" s="229" t="s">
        <v>12</v>
      </c>
      <c r="D61" s="229"/>
      <c r="E61" s="229"/>
      <c r="F61" s="230"/>
      <c r="G61" s="245" t="str">
        <f t="shared" si="7"/>
        <v>No Records to date</v>
      </c>
      <c r="H61" s="239"/>
      <c r="I61" s="45" t="s">
        <v>14</v>
      </c>
      <c r="J61" s="229" t="s">
        <v>12</v>
      </c>
      <c r="K61" s="229"/>
      <c r="L61" s="229"/>
      <c r="M61" s="230"/>
      <c r="N61" s="245" t="str">
        <f t="shared" si="8"/>
        <v>No Records to date</v>
      </c>
    </row>
    <row r="62" spans="1:14" ht="15" customHeight="1" thickBot="1" x14ac:dyDescent="0.25">
      <c r="A62" s="188"/>
      <c r="B62" s="187"/>
      <c r="C62" s="187"/>
      <c r="D62" s="187"/>
      <c r="E62" s="187"/>
      <c r="F62" s="187"/>
      <c r="H62" s="188"/>
      <c r="I62" s="187"/>
      <c r="J62" s="187"/>
      <c r="K62" s="187"/>
      <c r="L62" s="187"/>
      <c r="M62" s="187"/>
    </row>
    <row r="63" spans="1:14" ht="15" customHeight="1" x14ac:dyDescent="0.2">
      <c r="A63" s="237">
        <v>53</v>
      </c>
      <c r="B63" s="37" t="s">
        <v>11</v>
      </c>
      <c r="C63" s="225" t="s">
        <v>12</v>
      </c>
      <c r="D63" s="225"/>
      <c r="E63" s="225"/>
      <c r="F63" s="226"/>
      <c r="G63" s="245" t="str">
        <f t="shared" si="7"/>
        <v>No Records to date</v>
      </c>
      <c r="H63" s="237">
        <v>52</v>
      </c>
      <c r="I63" s="163" t="s">
        <v>11</v>
      </c>
      <c r="J63" s="158">
        <v>45</v>
      </c>
      <c r="K63" s="159" t="s">
        <v>408</v>
      </c>
      <c r="L63" s="161">
        <v>45367</v>
      </c>
      <c r="M63" s="162" t="s">
        <v>15</v>
      </c>
      <c r="N63" s="245">
        <f t="shared" ref="N63:N66" si="9">J99</f>
        <v>45</v>
      </c>
    </row>
    <row r="64" spans="1:14" ht="15" customHeight="1" x14ac:dyDescent="0.2">
      <c r="A64" s="238"/>
      <c r="B64" s="43" t="s">
        <v>297</v>
      </c>
      <c r="C64" s="227" t="s">
        <v>12</v>
      </c>
      <c r="D64" s="227"/>
      <c r="E64" s="227"/>
      <c r="F64" s="228"/>
      <c r="G64" s="245" t="str">
        <f t="shared" si="7"/>
        <v>No Records to date</v>
      </c>
      <c r="H64" s="238"/>
      <c r="I64" s="111" t="s">
        <v>297</v>
      </c>
      <c r="J64" s="117">
        <v>25</v>
      </c>
      <c r="K64" s="112" t="s">
        <v>400</v>
      </c>
      <c r="L64" s="114">
        <v>45367</v>
      </c>
      <c r="M64" s="115" t="s">
        <v>15</v>
      </c>
      <c r="N64" s="245">
        <f t="shared" si="9"/>
        <v>25</v>
      </c>
    </row>
    <row r="65" spans="1:14" ht="15" customHeight="1" x14ac:dyDescent="0.2">
      <c r="A65" s="238"/>
      <c r="B65" s="43" t="s">
        <v>13</v>
      </c>
      <c r="C65" s="227" t="s">
        <v>12</v>
      </c>
      <c r="D65" s="227"/>
      <c r="E65" s="227"/>
      <c r="F65" s="228"/>
      <c r="G65" s="245" t="str">
        <f t="shared" si="7"/>
        <v>No Records to date</v>
      </c>
      <c r="H65" s="238"/>
      <c r="I65" s="111" t="s">
        <v>13</v>
      </c>
      <c r="J65" s="117">
        <v>75</v>
      </c>
      <c r="K65" s="112" t="s">
        <v>400</v>
      </c>
      <c r="L65" s="114">
        <v>45367</v>
      </c>
      <c r="M65" s="115" t="s">
        <v>15</v>
      </c>
      <c r="N65" s="245">
        <f t="shared" si="9"/>
        <v>75</v>
      </c>
    </row>
    <row r="66" spans="1:14" ht="15" customHeight="1" thickBot="1" x14ac:dyDescent="0.25">
      <c r="A66" s="239"/>
      <c r="B66" s="45" t="s">
        <v>14</v>
      </c>
      <c r="C66" s="229" t="s">
        <v>12</v>
      </c>
      <c r="D66" s="229"/>
      <c r="E66" s="229"/>
      <c r="F66" s="230"/>
      <c r="G66" s="245" t="str">
        <f t="shared" si="7"/>
        <v>No Records to date</v>
      </c>
      <c r="H66" s="239"/>
      <c r="I66" s="164" t="s">
        <v>14</v>
      </c>
      <c r="J66" s="169">
        <v>145</v>
      </c>
      <c r="K66" s="165" t="s">
        <v>400</v>
      </c>
      <c r="L66" s="167">
        <v>45367</v>
      </c>
      <c r="M66" s="168" t="s">
        <v>15</v>
      </c>
      <c r="N66" s="245">
        <f t="shared" si="9"/>
        <v>145</v>
      </c>
    </row>
    <row r="67" spans="1:14" ht="15" customHeight="1" thickBot="1" x14ac:dyDescent="0.25">
      <c r="A67" s="240"/>
      <c r="B67" s="240"/>
      <c r="C67" s="240"/>
      <c r="D67" s="240"/>
      <c r="E67" s="240"/>
      <c r="F67" s="240"/>
      <c r="H67" s="240"/>
      <c r="I67" s="240"/>
      <c r="J67" s="240"/>
      <c r="K67" s="240"/>
      <c r="L67" s="240"/>
      <c r="M67" s="240"/>
    </row>
    <row r="68" spans="1:14" ht="15" customHeight="1" thickBot="1" x14ac:dyDescent="0.25">
      <c r="A68" s="203" t="s">
        <v>416</v>
      </c>
      <c r="B68" s="204"/>
      <c r="C68" s="204"/>
      <c r="D68" s="204"/>
      <c r="E68" s="204"/>
      <c r="F68" s="205"/>
      <c r="H68" s="203" t="s">
        <v>419</v>
      </c>
      <c r="I68" s="204"/>
      <c r="J68" s="204"/>
      <c r="K68" s="204"/>
      <c r="L68" s="204"/>
      <c r="M68" s="205"/>
    </row>
    <row r="69" spans="1:14" ht="15" customHeight="1" thickBot="1" x14ac:dyDescent="0.3">
      <c r="A69" s="175"/>
      <c r="B69" s="176"/>
      <c r="C69" s="176"/>
      <c r="D69" s="176"/>
      <c r="E69" s="142" t="s">
        <v>295</v>
      </c>
      <c r="F69" s="143">
        <f ca="1">TODAY()</f>
        <v>45378</v>
      </c>
      <c r="H69" s="175"/>
      <c r="I69" s="176"/>
      <c r="J69" s="176"/>
      <c r="K69" s="176"/>
      <c r="L69" s="142" t="s">
        <v>295</v>
      </c>
      <c r="M69" s="143">
        <f ca="1">TODAY()</f>
        <v>45378</v>
      </c>
    </row>
    <row r="70" spans="1:14" ht="15" customHeight="1" thickBot="1" x14ac:dyDescent="0.25">
      <c r="A70" s="206"/>
      <c r="B70" s="207"/>
      <c r="C70" s="207"/>
      <c r="D70" s="207"/>
      <c r="E70" s="207"/>
      <c r="F70" s="208"/>
      <c r="H70" s="206"/>
      <c r="I70" s="207"/>
      <c r="J70" s="207"/>
      <c r="K70" s="207"/>
      <c r="L70" s="207"/>
      <c r="M70" s="208"/>
    </row>
    <row r="71" spans="1:14" ht="15" customHeight="1" x14ac:dyDescent="0.2">
      <c r="A71" s="192" t="s">
        <v>296</v>
      </c>
      <c r="B71" s="194" t="s">
        <v>4</v>
      </c>
      <c r="C71" s="28" t="s">
        <v>5</v>
      </c>
      <c r="D71" s="194" t="s">
        <v>6</v>
      </c>
      <c r="E71" s="194" t="s">
        <v>7</v>
      </c>
      <c r="F71" s="194" t="s">
        <v>8</v>
      </c>
      <c r="H71" s="192" t="s">
        <v>296</v>
      </c>
      <c r="I71" s="194" t="s">
        <v>4</v>
      </c>
      <c r="J71" s="28" t="s">
        <v>5</v>
      </c>
      <c r="K71" s="194" t="s">
        <v>6</v>
      </c>
      <c r="L71" s="194" t="s">
        <v>7</v>
      </c>
      <c r="M71" s="194" t="s">
        <v>8</v>
      </c>
    </row>
    <row r="72" spans="1:14" ht="15" customHeight="1" thickBot="1" x14ac:dyDescent="0.25">
      <c r="A72" s="193"/>
      <c r="B72" s="195"/>
      <c r="C72" s="29" t="s">
        <v>9</v>
      </c>
      <c r="D72" s="195"/>
      <c r="E72" s="195"/>
      <c r="F72" s="195"/>
      <c r="H72" s="193"/>
      <c r="I72" s="195"/>
      <c r="J72" s="29" t="s">
        <v>9</v>
      </c>
      <c r="K72" s="195"/>
      <c r="L72" s="195"/>
      <c r="M72" s="195"/>
    </row>
    <row r="73" spans="1:14" ht="15" customHeight="1" thickBot="1" x14ac:dyDescent="0.25">
      <c r="A73" s="201"/>
      <c r="B73" s="202"/>
      <c r="C73" s="202"/>
      <c r="D73" s="202"/>
      <c r="E73" s="202"/>
      <c r="F73" s="202"/>
      <c r="H73" s="201"/>
      <c r="I73" s="202"/>
      <c r="J73" s="202"/>
      <c r="K73" s="202"/>
      <c r="L73" s="202"/>
      <c r="M73" s="202"/>
    </row>
    <row r="74" spans="1:14" ht="15" customHeight="1" x14ac:dyDescent="0.2">
      <c r="A74" s="209">
        <v>30</v>
      </c>
      <c r="B74" s="37" t="s">
        <v>11</v>
      </c>
      <c r="C74" s="225" t="s">
        <v>12</v>
      </c>
      <c r="D74" s="225"/>
      <c r="E74" s="225"/>
      <c r="F74" s="226"/>
      <c r="H74" s="209">
        <v>30</v>
      </c>
      <c r="I74" s="37" t="s">
        <v>11</v>
      </c>
      <c r="J74" s="225" t="s">
        <v>12</v>
      </c>
      <c r="K74" s="225"/>
      <c r="L74" s="225"/>
      <c r="M74" s="226"/>
    </row>
    <row r="75" spans="1:14" ht="15" customHeight="1" x14ac:dyDescent="0.2">
      <c r="A75" s="210"/>
      <c r="B75" s="43" t="s">
        <v>297</v>
      </c>
      <c r="C75" s="227" t="s">
        <v>12</v>
      </c>
      <c r="D75" s="227"/>
      <c r="E75" s="227"/>
      <c r="F75" s="228"/>
      <c r="H75" s="210"/>
      <c r="I75" s="43" t="s">
        <v>297</v>
      </c>
      <c r="J75" s="227" t="s">
        <v>12</v>
      </c>
      <c r="K75" s="227"/>
      <c r="L75" s="227"/>
      <c r="M75" s="228"/>
    </row>
    <row r="76" spans="1:14" ht="15" customHeight="1" x14ac:dyDescent="0.2">
      <c r="A76" s="210"/>
      <c r="B76" s="43" t="s">
        <v>13</v>
      </c>
      <c r="C76" s="227" t="s">
        <v>12</v>
      </c>
      <c r="D76" s="227"/>
      <c r="E76" s="227"/>
      <c r="F76" s="228"/>
      <c r="H76" s="210"/>
      <c r="I76" s="43" t="s">
        <v>13</v>
      </c>
      <c r="J76" s="227" t="s">
        <v>12</v>
      </c>
      <c r="K76" s="227"/>
      <c r="L76" s="227"/>
      <c r="M76" s="228"/>
    </row>
    <row r="77" spans="1:14" ht="15" customHeight="1" thickBot="1" x14ac:dyDescent="0.25">
      <c r="A77" s="211"/>
      <c r="B77" s="45" t="s">
        <v>14</v>
      </c>
      <c r="C77" s="229" t="s">
        <v>12</v>
      </c>
      <c r="D77" s="229"/>
      <c r="E77" s="229"/>
      <c r="F77" s="230"/>
      <c r="H77" s="211"/>
      <c r="I77" s="45" t="s">
        <v>14</v>
      </c>
      <c r="J77" s="229" t="s">
        <v>12</v>
      </c>
      <c r="K77" s="229"/>
      <c r="L77" s="229"/>
      <c r="M77" s="230"/>
    </row>
    <row r="78" spans="1:14" ht="15" customHeight="1" thickBot="1" x14ac:dyDescent="0.25">
      <c r="A78" s="68"/>
      <c r="B78" s="68"/>
      <c r="C78" s="172"/>
      <c r="D78" s="68"/>
      <c r="E78" s="68"/>
      <c r="F78" s="68"/>
      <c r="H78" s="68"/>
      <c r="I78" s="68"/>
      <c r="J78" s="172"/>
      <c r="K78" s="68"/>
      <c r="L78" s="68"/>
      <c r="M78" s="68"/>
    </row>
    <row r="79" spans="1:14" ht="15" customHeight="1" x14ac:dyDescent="0.2">
      <c r="A79" s="209">
        <v>35</v>
      </c>
      <c r="B79" s="37" t="s">
        <v>11</v>
      </c>
      <c r="C79" s="225" t="s">
        <v>12</v>
      </c>
      <c r="D79" s="225"/>
      <c r="E79" s="225"/>
      <c r="F79" s="226"/>
      <c r="H79" s="209">
        <v>35</v>
      </c>
      <c r="I79" s="37" t="s">
        <v>11</v>
      </c>
      <c r="J79" s="225" t="s">
        <v>12</v>
      </c>
      <c r="K79" s="225"/>
      <c r="L79" s="225"/>
      <c r="M79" s="226"/>
    </row>
    <row r="80" spans="1:14" ht="15" customHeight="1" x14ac:dyDescent="0.2">
      <c r="A80" s="210"/>
      <c r="B80" s="43" t="s">
        <v>297</v>
      </c>
      <c r="C80" s="227" t="s">
        <v>12</v>
      </c>
      <c r="D80" s="227"/>
      <c r="E80" s="227"/>
      <c r="F80" s="228"/>
      <c r="H80" s="210"/>
      <c r="I80" s="43" t="s">
        <v>297</v>
      </c>
      <c r="J80" s="227" t="s">
        <v>12</v>
      </c>
      <c r="K80" s="227"/>
      <c r="L80" s="227"/>
      <c r="M80" s="228"/>
    </row>
    <row r="81" spans="1:13" ht="15" customHeight="1" x14ac:dyDescent="0.2">
      <c r="A81" s="210"/>
      <c r="B81" s="43" t="s">
        <v>13</v>
      </c>
      <c r="C81" s="227" t="s">
        <v>12</v>
      </c>
      <c r="D81" s="227"/>
      <c r="E81" s="227"/>
      <c r="F81" s="228"/>
      <c r="H81" s="210"/>
      <c r="I81" s="43" t="s">
        <v>13</v>
      </c>
      <c r="J81" s="227" t="s">
        <v>12</v>
      </c>
      <c r="K81" s="227"/>
      <c r="L81" s="227"/>
      <c r="M81" s="228"/>
    </row>
    <row r="82" spans="1:13" ht="15" customHeight="1" thickBot="1" x14ac:dyDescent="0.25">
      <c r="A82" s="211"/>
      <c r="B82" s="45" t="s">
        <v>14</v>
      </c>
      <c r="C82" s="229" t="s">
        <v>12</v>
      </c>
      <c r="D82" s="229"/>
      <c r="E82" s="229"/>
      <c r="F82" s="230"/>
      <c r="H82" s="211"/>
      <c r="I82" s="45" t="s">
        <v>14</v>
      </c>
      <c r="J82" s="229" t="s">
        <v>12</v>
      </c>
      <c r="K82" s="229"/>
      <c r="L82" s="229"/>
      <c r="M82" s="230"/>
    </row>
    <row r="83" spans="1:13" ht="15" customHeight="1" thickBot="1" x14ac:dyDescent="0.25">
      <c r="A83" s="201"/>
      <c r="B83" s="202"/>
      <c r="C83" s="202"/>
      <c r="D83" s="202"/>
      <c r="E83" s="202"/>
      <c r="F83" s="202"/>
      <c r="H83" s="201"/>
      <c r="I83" s="202"/>
      <c r="J83" s="202"/>
      <c r="K83" s="202"/>
      <c r="L83" s="202"/>
      <c r="M83" s="202"/>
    </row>
    <row r="84" spans="1:13" ht="15" customHeight="1" x14ac:dyDescent="0.2">
      <c r="A84" s="209">
        <v>40</v>
      </c>
      <c r="B84" s="37" t="s">
        <v>11</v>
      </c>
      <c r="C84" s="38">
        <v>17.5</v>
      </c>
      <c r="D84" s="73" t="s">
        <v>401</v>
      </c>
      <c r="E84" s="41">
        <v>45095</v>
      </c>
      <c r="F84" s="42" t="s">
        <v>217</v>
      </c>
      <c r="H84" s="209">
        <v>40</v>
      </c>
      <c r="I84" s="37" t="s">
        <v>11</v>
      </c>
      <c r="J84" s="225" t="s">
        <v>12</v>
      </c>
      <c r="K84" s="225"/>
      <c r="L84" s="225"/>
      <c r="M84" s="226"/>
    </row>
    <row r="85" spans="1:13" ht="15" customHeight="1" x14ac:dyDescent="0.2">
      <c r="A85" s="210"/>
      <c r="B85" s="43" t="s">
        <v>297</v>
      </c>
      <c r="C85" s="33">
        <v>20</v>
      </c>
      <c r="D85" s="69" t="s">
        <v>402</v>
      </c>
      <c r="E85" s="35">
        <v>45095</v>
      </c>
      <c r="F85" s="44" t="s">
        <v>217</v>
      </c>
      <c r="H85" s="210"/>
      <c r="I85" s="43" t="s">
        <v>297</v>
      </c>
      <c r="J85" s="227" t="s">
        <v>12</v>
      </c>
      <c r="K85" s="227"/>
      <c r="L85" s="227"/>
      <c r="M85" s="228"/>
    </row>
    <row r="86" spans="1:13" ht="15" customHeight="1" x14ac:dyDescent="0.2">
      <c r="A86" s="210"/>
      <c r="B86" s="43" t="s">
        <v>13</v>
      </c>
      <c r="C86" s="33">
        <v>55</v>
      </c>
      <c r="D86" s="69" t="s">
        <v>402</v>
      </c>
      <c r="E86" s="35">
        <v>45095</v>
      </c>
      <c r="F86" s="44" t="s">
        <v>217</v>
      </c>
      <c r="H86" s="210"/>
      <c r="I86" s="43" t="s">
        <v>13</v>
      </c>
      <c r="J86" s="227" t="s">
        <v>12</v>
      </c>
      <c r="K86" s="227"/>
      <c r="L86" s="227"/>
      <c r="M86" s="228"/>
    </row>
    <row r="87" spans="1:13" ht="15" customHeight="1" thickBot="1" x14ac:dyDescent="0.25">
      <c r="A87" s="211"/>
      <c r="B87" s="45" t="s">
        <v>14</v>
      </c>
      <c r="C87" s="46">
        <v>92.5</v>
      </c>
      <c r="D87" s="75" t="s">
        <v>402</v>
      </c>
      <c r="E87" s="49">
        <v>45095</v>
      </c>
      <c r="F87" s="50" t="s">
        <v>217</v>
      </c>
      <c r="H87" s="211"/>
      <c r="I87" s="45" t="s">
        <v>14</v>
      </c>
      <c r="J87" s="229" t="s">
        <v>12</v>
      </c>
      <c r="K87" s="229"/>
      <c r="L87" s="229"/>
      <c r="M87" s="230"/>
    </row>
    <row r="88" spans="1:13" ht="15" customHeight="1" thickBot="1" x14ac:dyDescent="0.25">
      <c r="A88" s="186"/>
      <c r="B88" s="187"/>
      <c r="C88" s="187"/>
      <c r="D88" s="187"/>
      <c r="E88" s="187"/>
      <c r="F88" s="187"/>
      <c r="H88" s="186"/>
      <c r="I88" s="187"/>
      <c r="J88" s="187"/>
      <c r="K88" s="187"/>
      <c r="L88" s="187"/>
      <c r="M88" s="187"/>
    </row>
    <row r="89" spans="1:13" ht="15" customHeight="1" x14ac:dyDescent="0.2">
      <c r="A89" s="209">
        <v>44</v>
      </c>
      <c r="B89" s="163" t="s">
        <v>11</v>
      </c>
      <c r="C89" s="158">
        <v>40</v>
      </c>
      <c r="D89" s="159" t="s">
        <v>407</v>
      </c>
      <c r="E89" s="161">
        <v>45367</v>
      </c>
      <c r="F89" s="162" t="s">
        <v>15</v>
      </c>
      <c r="H89" s="209">
        <v>43</v>
      </c>
      <c r="I89" s="37" t="s">
        <v>11</v>
      </c>
      <c r="J89" s="38">
        <v>52.5</v>
      </c>
      <c r="K89" s="73" t="s">
        <v>399</v>
      </c>
      <c r="L89" s="41">
        <v>45095</v>
      </c>
      <c r="M89" s="42" t="s">
        <v>217</v>
      </c>
    </row>
    <row r="90" spans="1:13" ht="15" customHeight="1" x14ac:dyDescent="0.2">
      <c r="A90" s="210"/>
      <c r="B90" s="111" t="s">
        <v>297</v>
      </c>
      <c r="C90" s="117">
        <v>27.5</v>
      </c>
      <c r="D90" s="112" t="s">
        <v>402</v>
      </c>
      <c r="E90" s="114">
        <v>45367</v>
      </c>
      <c r="F90" s="115" t="s">
        <v>15</v>
      </c>
      <c r="H90" s="210"/>
      <c r="I90" s="43" t="s">
        <v>297</v>
      </c>
      <c r="J90" s="33">
        <v>27.5</v>
      </c>
      <c r="K90" s="69" t="s">
        <v>400</v>
      </c>
      <c r="L90" s="35">
        <v>45095</v>
      </c>
      <c r="M90" s="44" t="s">
        <v>217</v>
      </c>
    </row>
    <row r="91" spans="1:13" ht="15" customHeight="1" x14ac:dyDescent="0.2">
      <c r="A91" s="210"/>
      <c r="B91" s="111" t="s">
        <v>13</v>
      </c>
      <c r="C91" s="117">
        <v>65</v>
      </c>
      <c r="D91" s="112" t="s">
        <v>402</v>
      </c>
      <c r="E91" s="114">
        <v>45367</v>
      </c>
      <c r="F91" s="115" t="s">
        <v>15</v>
      </c>
      <c r="H91" s="210"/>
      <c r="I91" s="43" t="s">
        <v>13</v>
      </c>
      <c r="J91" s="33">
        <v>72.5</v>
      </c>
      <c r="K91" s="69" t="s">
        <v>400</v>
      </c>
      <c r="L91" s="35">
        <v>45095</v>
      </c>
      <c r="M91" s="44" t="s">
        <v>217</v>
      </c>
    </row>
    <row r="92" spans="1:13" ht="15" customHeight="1" thickBot="1" x14ac:dyDescent="0.25">
      <c r="A92" s="211"/>
      <c r="B92" s="164" t="s">
        <v>14</v>
      </c>
      <c r="C92" s="169">
        <v>132.5</v>
      </c>
      <c r="D92" s="165" t="s">
        <v>402</v>
      </c>
      <c r="E92" s="167">
        <v>45367</v>
      </c>
      <c r="F92" s="168" t="s">
        <v>15</v>
      </c>
      <c r="H92" s="211"/>
      <c r="I92" s="45" t="s">
        <v>14</v>
      </c>
      <c r="J92" s="46">
        <v>152.5</v>
      </c>
      <c r="K92" s="75" t="s">
        <v>400</v>
      </c>
      <c r="L92" s="49">
        <v>45095</v>
      </c>
      <c r="M92" s="50" t="s">
        <v>217</v>
      </c>
    </row>
    <row r="93" spans="1:13" ht="15" customHeight="1" thickBot="1" x14ac:dyDescent="0.25">
      <c r="A93" s="188"/>
      <c r="B93" s="187"/>
      <c r="C93" s="187"/>
      <c r="D93" s="187"/>
      <c r="E93" s="187"/>
      <c r="F93" s="187"/>
      <c r="H93" s="188"/>
      <c r="I93" s="187"/>
      <c r="J93" s="187"/>
      <c r="K93" s="187"/>
      <c r="L93" s="187"/>
      <c r="M93" s="187"/>
    </row>
    <row r="94" spans="1:13" ht="15" customHeight="1" x14ac:dyDescent="0.2">
      <c r="A94" s="237">
        <v>48</v>
      </c>
      <c r="B94" s="37" t="s">
        <v>11</v>
      </c>
      <c r="C94" s="225" t="s">
        <v>12</v>
      </c>
      <c r="D94" s="225"/>
      <c r="E94" s="225"/>
      <c r="F94" s="226"/>
      <c r="H94" s="237">
        <v>47</v>
      </c>
      <c r="I94" s="37" t="s">
        <v>11</v>
      </c>
      <c r="J94" s="225" t="s">
        <v>12</v>
      </c>
      <c r="K94" s="225"/>
      <c r="L94" s="225"/>
      <c r="M94" s="226"/>
    </row>
    <row r="95" spans="1:13" ht="15" customHeight="1" x14ac:dyDescent="0.2">
      <c r="A95" s="238"/>
      <c r="B95" s="43" t="s">
        <v>297</v>
      </c>
      <c r="C95" s="227" t="s">
        <v>12</v>
      </c>
      <c r="D95" s="227"/>
      <c r="E95" s="227"/>
      <c r="F95" s="228"/>
      <c r="H95" s="238"/>
      <c r="I95" s="43" t="s">
        <v>297</v>
      </c>
      <c r="J95" s="227" t="s">
        <v>12</v>
      </c>
      <c r="K95" s="227"/>
      <c r="L95" s="227"/>
      <c r="M95" s="228"/>
    </row>
    <row r="96" spans="1:13" ht="15" customHeight="1" x14ac:dyDescent="0.2">
      <c r="A96" s="238"/>
      <c r="B96" s="43" t="s">
        <v>13</v>
      </c>
      <c r="C96" s="227" t="s">
        <v>12</v>
      </c>
      <c r="D96" s="227"/>
      <c r="E96" s="227"/>
      <c r="F96" s="228"/>
      <c r="H96" s="238"/>
      <c r="I96" s="43" t="s">
        <v>13</v>
      </c>
      <c r="J96" s="227" t="s">
        <v>12</v>
      </c>
      <c r="K96" s="227"/>
      <c r="L96" s="227"/>
      <c r="M96" s="228"/>
    </row>
    <row r="97" spans="1:14" ht="15" customHeight="1" thickBot="1" x14ac:dyDescent="0.25">
      <c r="A97" s="239"/>
      <c r="B97" s="45" t="s">
        <v>14</v>
      </c>
      <c r="C97" s="229" t="s">
        <v>12</v>
      </c>
      <c r="D97" s="229"/>
      <c r="E97" s="229"/>
      <c r="F97" s="230"/>
      <c r="H97" s="239"/>
      <c r="I97" s="45" t="s">
        <v>14</v>
      </c>
      <c r="J97" s="229" t="s">
        <v>12</v>
      </c>
      <c r="K97" s="229"/>
      <c r="L97" s="229"/>
      <c r="M97" s="230"/>
    </row>
    <row r="98" spans="1:14" ht="15" customHeight="1" thickBot="1" x14ac:dyDescent="0.25">
      <c r="A98" s="188"/>
      <c r="B98" s="187"/>
      <c r="C98" s="187"/>
      <c r="D98" s="187"/>
      <c r="E98" s="187"/>
      <c r="F98" s="187"/>
      <c r="H98" s="188"/>
      <c r="I98" s="187"/>
      <c r="J98" s="187"/>
      <c r="K98" s="187"/>
      <c r="L98" s="187"/>
      <c r="M98" s="187"/>
    </row>
    <row r="99" spans="1:14" ht="15" customHeight="1" x14ac:dyDescent="0.2">
      <c r="A99" s="237">
        <v>53</v>
      </c>
      <c r="B99" s="37" t="s">
        <v>11</v>
      </c>
      <c r="C99" s="225" t="s">
        <v>12</v>
      </c>
      <c r="D99" s="225"/>
      <c r="E99" s="225"/>
      <c r="F99" s="226"/>
      <c r="G99" s="245" t="str">
        <f>'Men''s Sub-Junior'!C7</f>
        <v>No Record to Date</v>
      </c>
      <c r="H99" s="237">
        <v>52</v>
      </c>
      <c r="I99" s="163" t="s">
        <v>11</v>
      </c>
      <c r="J99" s="158">
        <v>45</v>
      </c>
      <c r="K99" s="159" t="s">
        <v>408</v>
      </c>
      <c r="L99" s="161">
        <v>45367</v>
      </c>
      <c r="M99" s="162" t="s">
        <v>15</v>
      </c>
      <c r="N99" s="245">
        <f>'Women''s Sub-Junior'!C17</f>
        <v>60</v>
      </c>
    </row>
    <row r="100" spans="1:14" ht="15" customHeight="1" x14ac:dyDescent="0.2">
      <c r="A100" s="238"/>
      <c r="B100" s="43" t="s">
        <v>297</v>
      </c>
      <c r="C100" s="227" t="s">
        <v>12</v>
      </c>
      <c r="D100" s="227"/>
      <c r="E100" s="227"/>
      <c r="F100" s="228"/>
      <c r="G100" s="245" t="str">
        <f>'Men''s Sub-Junior'!C8</f>
        <v>No Record to Date</v>
      </c>
      <c r="H100" s="238"/>
      <c r="I100" s="111" t="s">
        <v>297</v>
      </c>
      <c r="J100" s="117">
        <v>25</v>
      </c>
      <c r="K100" s="112" t="s">
        <v>400</v>
      </c>
      <c r="L100" s="114">
        <v>45367</v>
      </c>
      <c r="M100" s="115" t="s">
        <v>15</v>
      </c>
      <c r="N100" s="245">
        <f>'Women''s Sub-Junior'!C18</f>
        <v>40</v>
      </c>
    </row>
    <row r="101" spans="1:14" ht="15" customHeight="1" x14ac:dyDescent="0.2">
      <c r="A101" s="238"/>
      <c r="B101" s="43" t="s">
        <v>13</v>
      </c>
      <c r="C101" s="227" t="s">
        <v>12</v>
      </c>
      <c r="D101" s="227"/>
      <c r="E101" s="227"/>
      <c r="F101" s="228"/>
      <c r="G101" s="245" t="str">
        <f>'Men''s Sub-Junior'!C9</f>
        <v>No Record to Date</v>
      </c>
      <c r="H101" s="238"/>
      <c r="I101" s="111" t="s">
        <v>13</v>
      </c>
      <c r="J101" s="117">
        <v>75</v>
      </c>
      <c r="K101" s="112" t="s">
        <v>400</v>
      </c>
      <c r="L101" s="114">
        <v>45367</v>
      </c>
      <c r="M101" s="115" t="s">
        <v>15</v>
      </c>
      <c r="N101" s="245">
        <f>'Women''s Sub-Junior'!C19</f>
        <v>87.5</v>
      </c>
    </row>
    <row r="102" spans="1:14" ht="15" customHeight="1" thickBot="1" x14ac:dyDescent="0.25">
      <c r="A102" s="239"/>
      <c r="B102" s="45" t="s">
        <v>14</v>
      </c>
      <c r="C102" s="229" t="s">
        <v>12</v>
      </c>
      <c r="D102" s="229"/>
      <c r="E102" s="229"/>
      <c r="F102" s="230"/>
      <c r="G102" s="245" t="str">
        <f>'Men''s Sub-Junior'!C10</f>
        <v>No Record to Date</v>
      </c>
      <c r="H102" s="239"/>
      <c r="I102" s="164" t="s">
        <v>14</v>
      </c>
      <c r="J102" s="169">
        <v>145</v>
      </c>
      <c r="K102" s="165" t="s">
        <v>400</v>
      </c>
      <c r="L102" s="167">
        <v>45367</v>
      </c>
      <c r="M102" s="168" t="s">
        <v>15</v>
      </c>
      <c r="N102" s="245">
        <f>'Women''s Sub-Junior'!C20</f>
        <v>185</v>
      </c>
    </row>
    <row r="103" spans="1:14" ht="15" customHeight="1" thickBot="1" x14ac:dyDescent="0.25">
      <c r="A103" s="188"/>
      <c r="B103" s="187"/>
      <c r="C103" s="187"/>
      <c r="D103" s="187"/>
      <c r="E103" s="187"/>
      <c r="F103" s="187"/>
      <c r="H103" s="188"/>
      <c r="I103" s="187"/>
      <c r="J103" s="187"/>
      <c r="K103" s="187"/>
      <c r="L103" s="187"/>
      <c r="M103" s="187"/>
    </row>
    <row r="104" spans="1:14" ht="15" customHeight="1" x14ac:dyDescent="0.2">
      <c r="A104" s="237">
        <v>59</v>
      </c>
      <c r="B104" s="37" t="s">
        <v>11</v>
      </c>
      <c r="C104" s="38">
        <v>42.5</v>
      </c>
      <c r="D104" s="39" t="s">
        <v>277</v>
      </c>
      <c r="E104" s="41">
        <v>45095</v>
      </c>
      <c r="F104" s="42" t="s">
        <v>217</v>
      </c>
      <c r="G104" s="245">
        <f>'Men''s Sub-Junior'!C12</f>
        <v>42.5</v>
      </c>
      <c r="H104" s="237">
        <v>57</v>
      </c>
      <c r="I104" s="37" t="s">
        <v>11</v>
      </c>
      <c r="J104" s="225" t="s">
        <v>12</v>
      </c>
      <c r="K104" s="225"/>
      <c r="L104" s="225"/>
      <c r="M104" s="226"/>
      <c r="N104" s="245">
        <f>'Women''s Sub-Junior'!C22</f>
        <v>82.5</v>
      </c>
    </row>
    <row r="105" spans="1:14" ht="15" customHeight="1" x14ac:dyDescent="0.2">
      <c r="A105" s="238"/>
      <c r="B105" s="43" t="s">
        <v>297</v>
      </c>
      <c r="C105" s="33">
        <v>20</v>
      </c>
      <c r="D105" s="32" t="s">
        <v>277</v>
      </c>
      <c r="E105" s="35">
        <v>45095</v>
      </c>
      <c r="F105" s="44" t="s">
        <v>217</v>
      </c>
      <c r="G105" s="245">
        <f>'Men''s Sub-Junior'!C13</f>
        <v>20</v>
      </c>
      <c r="H105" s="238"/>
      <c r="I105" s="43" t="s">
        <v>297</v>
      </c>
      <c r="J105" s="227" t="s">
        <v>12</v>
      </c>
      <c r="K105" s="227"/>
      <c r="L105" s="227"/>
      <c r="M105" s="228"/>
      <c r="N105" s="245">
        <f>'Women''s Sub-Junior'!C23</f>
        <v>57.5</v>
      </c>
    </row>
    <row r="106" spans="1:14" ht="15" customHeight="1" x14ac:dyDescent="0.2">
      <c r="A106" s="238"/>
      <c r="B106" s="43" t="s">
        <v>13</v>
      </c>
      <c r="C106" s="33">
        <v>80</v>
      </c>
      <c r="D106" s="32" t="s">
        <v>277</v>
      </c>
      <c r="E106" s="35">
        <v>45095</v>
      </c>
      <c r="F106" s="44" t="s">
        <v>217</v>
      </c>
      <c r="G106" s="245">
        <f>'Men''s Sub-Junior'!C14</f>
        <v>80</v>
      </c>
      <c r="H106" s="238"/>
      <c r="I106" s="43" t="s">
        <v>13</v>
      </c>
      <c r="J106" s="227" t="s">
        <v>12</v>
      </c>
      <c r="K106" s="227"/>
      <c r="L106" s="227"/>
      <c r="M106" s="228"/>
      <c r="N106" s="245">
        <f>'Women''s Sub-Junior'!C24</f>
        <v>95</v>
      </c>
    </row>
    <row r="107" spans="1:14" ht="15" customHeight="1" thickBot="1" x14ac:dyDescent="0.25">
      <c r="A107" s="239"/>
      <c r="B107" s="45" t="s">
        <v>14</v>
      </c>
      <c r="C107" s="46">
        <v>152.5</v>
      </c>
      <c r="D107" s="47" t="s">
        <v>277</v>
      </c>
      <c r="E107" s="67">
        <v>45095</v>
      </c>
      <c r="F107" s="50" t="s">
        <v>217</v>
      </c>
      <c r="G107" s="245">
        <f>'Men''s Sub-Junior'!C15</f>
        <v>152.5</v>
      </c>
      <c r="H107" s="239"/>
      <c r="I107" s="45" t="s">
        <v>14</v>
      </c>
      <c r="J107" s="229" t="s">
        <v>12</v>
      </c>
      <c r="K107" s="229"/>
      <c r="L107" s="229"/>
      <c r="M107" s="230"/>
      <c r="N107" s="245">
        <f>'Women''s Sub-Junior'!C25</f>
        <v>235</v>
      </c>
    </row>
  </sheetData>
  <sheetProtection algorithmName="SHA-512" hashValue="TIEwe9YlbkB03y7ARvIJ8/OFMPuFcpw6SCM/wzq3GVMieZNwPQIyuYIKv5Z4UpcYSVMYtDkao7FTTuj6DnrPKg==" saltValue="qfIwcZ2D3KQ/AzIY2I+fJg==" spinCount="100000" sheet="1" objects="1" scenarios="1" selectLockedCells="1" selectUnlockedCells="1"/>
  <mergeCells count="216">
    <mergeCell ref="H103:M103"/>
    <mergeCell ref="H104:H107"/>
    <mergeCell ref="J104:M104"/>
    <mergeCell ref="J105:M105"/>
    <mergeCell ref="J106:M106"/>
    <mergeCell ref="J107:M107"/>
    <mergeCell ref="A1:F1"/>
    <mergeCell ref="A2:D2"/>
    <mergeCell ref="A3:F3"/>
    <mergeCell ref="A4:A5"/>
    <mergeCell ref="B4:B5"/>
    <mergeCell ref="D4:D5"/>
    <mergeCell ref="E4:E5"/>
    <mergeCell ref="F4:F5"/>
    <mergeCell ref="I71:I72"/>
    <mergeCell ref="H4:H5"/>
    <mergeCell ref="H37:M37"/>
    <mergeCell ref="H38:H41"/>
    <mergeCell ref="J38:M38"/>
    <mergeCell ref="J39:M39"/>
    <mergeCell ref="J40:M40"/>
    <mergeCell ref="J41:M41"/>
    <mergeCell ref="H57:M57"/>
    <mergeCell ref="A27:A30"/>
    <mergeCell ref="A31:F31"/>
    <mergeCell ref="A16:F16"/>
    <mergeCell ref="A17:A20"/>
    <mergeCell ref="A21:F21"/>
    <mergeCell ref="A22:A25"/>
    <mergeCell ref="A26:F26"/>
    <mergeCell ref="A6:F6"/>
    <mergeCell ref="A7:A10"/>
    <mergeCell ref="C7:F7"/>
    <mergeCell ref="C8:F8"/>
    <mergeCell ref="C9:F9"/>
    <mergeCell ref="C10:F10"/>
    <mergeCell ref="A11:F11"/>
    <mergeCell ref="A12:A15"/>
    <mergeCell ref="C12:F12"/>
    <mergeCell ref="C13:F13"/>
    <mergeCell ref="C14:F14"/>
    <mergeCell ref="C15:F15"/>
    <mergeCell ref="H22:H25"/>
    <mergeCell ref="A99:A102"/>
    <mergeCell ref="C99:F99"/>
    <mergeCell ref="C100:F100"/>
    <mergeCell ref="C102:F102"/>
    <mergeCell ref="A103:F103"/>
    <mergeCell ref="A104:A107"/>
    <mergeCell ref="A98:F98"/>
    <mergeCell ref="C101:F101"/>
    <mergeCell ref="A94:A97"/>
    <mergeCell ref="C94:F94"/>
    <mergeCell ref="C95:F95"/>
    <mergeCell ref="C96:F96"/>
    <mergeCell ref="C97:F97"/>
    <mergeCell ref="A93:F93"/>
    <mergeCell ref="A62:F62"/>
    <mergeCell ref="A63:A66"/>
    <mergeCell ref="C63:F63"/>
    <mergeCell ref="C64:F64"/>
    <mergeCell ref="C65:F65"/>
    <mergeCell ref="C66:F66"/>
    <mergeCell ref="A52:F52"/>
    <mergeCell ref="A53:A56"/>
    <mergeCell ref="A57:F57"/>
    <mergeCell ref="C30:F30"/>
    <mergeCell ref="C29:F29"/>
    <mergeCell ref="C28:F28"/>
    <mergeCell ref="C27:F27"/>
    <mergeCell ref="H26:M26"/>
    <mergeCell ref="H27:H30"/>
    <mergeCell ref="J27:M27"/>
    <mergeCell ref="J28:M28"/>
    <mergeCell ref="J29:M29"/>
    <mergeCell ref="J30:M30"/>
    <mergeCell ref="A32:F32"/>
    <mergeCell ref="A33:D33"/>
    <mergeCell ref="A34:F34"/>
    <mergeCell ref="A35:A36"/>
    <mergeCell ref="B35:B36"/>
    <mergeCell ref="D35:D36"/>
    <mergeCell ref="E35:E36"/>
    <mergeCell ref="F35:F36"/>
    <mergeCell ref="A37:F37"/>
    <mergeCell ref="C38:F38"/>
    <mergeCell ref="C39:F39"/>
    <mergeCell ref="C40:F40"/>
    <mergeCell ref="C41:F41"/>
    <mergeCell ref="C46:F46"/>
    <mergeCell ref="A38:A41"/>
    <mergeCell ref="A43:A46"/>
    <mergeCell ref="A48:A51"/>
    <mergeCell ref="A68:F68"/>
    <mergeCell ref="A67:F67"/>
    <mergeCell ref="A58:A61"/>
    <mergeCell ref="C58:F58"/>
    <mergeCell ref="C59:F59"/>
    <mergeCell ref="C60:F60"/>
    <mergeCell ref="C61:F61"/>
    <mergeCell ref="C43:F43"/>
    <mergeCell ref="C44:F44"/>
    <mergeCell ref="C45:F45"/>
    <mergeCell ref="A47:F47"/>
    <mergeCell ref="A69:D69"/>
    <mergeCell ref="A70:F70"/>
    <mergeCell ref="A71:A72"/>
    <mergeCell ref="B71:B72"/>
    <mergeCell ref="D71:D72"/>
    <mergeCell ref="E71:E72"/>
    <mergeCell ref="F71:F72"/>
    <mergeCell ref="A73:F73"/>
    <mergeCell ref="A74:A77"/>
    <mergeCell ref="C74:F74"/>
    <mergeCell ref="C75:F75"/>
    <mergeCell ref="C76:F76"/>
    <mergeCell ref="C77:F77"/>
    <mergeCell ref="A79:A82"/>
    <mergeCell ref="C79:F79"/>
    <mergeCell ref="C80:F80"/>
    <mergeCell ref="C81:F81"/>
    <mergeCell ref="C82:F82"/>
    <mergeCell ref="A83:F83"/>
    <mergeCell ref="A84:A87"/>
    <mergeCell ref="A88:F88"/>
    <mergeCell ref="A89:A92"/>
    <mergeCell ref="H1:M1"/>
    <mergeCell ref="H2:K2"/>
    <mergeCell ref="H3:M3"/>
    <mergeCell ref="I4:I5"/>
    <mergeCell ref="M4:M5"/>
    <mergeCell ref="H6:M6"/>
    <mergeCell ref="H7:H10"/>
    <mergeCell ref="J7:M7"/>
    <mergeCell ref="J8:M8"/>
    <mergeCell ref="J9:M9"/>
    <mergeCell ref="J10:M10"/>
    <mergeCell ref="K4:K5"/>
    <mergeCell ref="L4:L5"/>
    <mergeCell ref="H11:M11"/>
    <mergeCell ref="H12:H15"/>
    <mergeCell ref="J12:M12"/>
    <mergeCell ref="J13:M13"/>
    <mergeCell ref="J14:M14"/>
    <mergeCell ref="J15:M15"/>
    <mergeCell ref="H16:M16"/>
    <mergeCell ref="H17:H20"/>
    <mergeCell ref="H21:M21"/>
    <mergeCell ref="J17:M17"/>
    <mergeCell ref="J18:M18"/>
    <mergeCell ref="J19:M19"/>
    <mergeCell ref="J20:M20"/>
    <mergeCell ref="H31:M31"/>
    <mergeCell ref="H32:M32"/>
    <mergeCell ref="H33:K33"/>
    <mergeCell ref="H34:M34"/>
    <mergeCell ref="H35:H36"/>
    <mergeCell ref="I35:I36"/>
    <mergeCell ref="K35:K36"/>
    <mergeCell ref="L35:L36"/>
    <mergeCell ref="M35:M36"/>
    <mergeCell ref="H58:H61"/>
    <mergeCell ref="J58:M58"/>
    <mergeCell ref="J59:M59"/>
    <mergeCell ref="J60:M60"/>
    <mergeCell ref="J61:M61"/>
    <mergeCell ref="H62:M62"/>
    <mergeCell ref="H63:H66"/>
    <mergeCell ref="H43:H46"/>
    <mergeCell ref="J43:M43"/>
    <mergeCell ref="J44:M44"/>
    <mergeCell ref="J45:M45"/>
    <mergeCell ref="J46:M46"/>
    <mergeCell ref="H47:M47"/>
    <mergeCell ref="H48:H51"/>
    <mergeCell ref="H52:M52"/>
    <mergeCell ref="H53:H56"/>
    <mergeCell ref="J48:M48"/>
    <mergeCell ref="J49:M49"/>
    <mergeCell ref="J50:M50"/>
    <mergeCell ref="J51:M51"/>
    <mergeCell ref="H67:M67"/>
    <mergeCell ref="H68:M68"/>
    <mergeCell ref="H69:K69"/>
    <mergeCell ref="H70:M70"/>
    <mergeCell ref="H71:H72"/>
    <mergeCell ref="L71:L72"/>
    <mergeCell ref="H73:M73"/>
    <mergeCell ref="H74:H77"/>
    <mergeCell ref="J74:M74"/>
    <mergeCell ref="J75:M75"/>
    <mergeCell ref="J76:M76"/>
    <mergeCell ref="J77:M77"/>
    <mergeCell ref="K71:K72"/>
    <mergeCell ref="M71:M72"/>
    <mergeCell ref="H93:M93"/>
    <mergeCell ref="H94:H97"/>
    <mergeCell ref="J94:M94"/>
    <mergeCell ref="J95:M95"/>
    <mergeCell ref="J96:M96"/>
    <mergeCell ref="J97:M97"/>
    <mergeCell ref="H98:M98"/>
    <mergeCell ref="H99:H102"/>
    <mergeCell ref="H79:H82"/>
    <mergeCell ref="J79:M79"/>
    <mergeCell ref="J80:M80"/>
    <mergeCell ref="J81:M81"/>
    <mergeCell ref="J82:M82"/>
    <mergeCell ref="H83:M83"/>
    <mergeCell ref="H84:H87"/>
    <mergeCell ref="H88:M88"/>
    <mergeCell ref="H89:H92"/>
    <mergeCell ref="J84:M84"/>
    <mergeCell ref="J85:M85"/>
    <mergeCell ref="J86:M86"/>
    <mergeCell ref="J87:M87"/>
  </mergeCells>
  <printOptions horizontalCentered="1" verticalCentered="1"/>
  <pageMargins left="0.7" right="0.7" top="0.75" bottom="0.75" header="0.3" footer="0.3"/>
  <pageSetup scale="62" fitToHeight="0" orientation="landscape" horizontalDpi="4294967293" verticalDpi="4294967293" r:id="rId1"/>
  <headerFooter alignWithMargins="0"/>
  <rowBreaks count="2" manualBreakCount="2">
    <brk id="31" max="16383" man="1"/>
    <brk id="6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6"/>
  <sheetViews>
    <sheetView zoomScaleNormal="100" zoomScaleSheetLayoutView="100" workbookViewId="0">
      <selection activeCell="Q5" sqref="Q5"/>
    </sheetView>
  </sheetViews>
  <sheetFormatPr defaultColWidth="9" defaultRowHeight="15" customHeight="1" x14ac:dyDescent="0.2"/>
  <cols>
    <col min="1" max="1" width="9.7109375" style="9" customWidth="1"/>
    <col min="2" max="2" width="12.7109375" style="151" customWidth="1"/>
    <col min="3" max="3" width="10.7109375" style="135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9"/>
    <col min="9" max="9" width="9.7109375" style="9" customWidth="1"/>
    <col min="10" max="10" width="12.7109375" style="151" customWidth="1"/>
    <col min="11" max="11" width="10.7109375" style="135" customWidth="1"/>
    <col min="12" max="12" width="18.28515625" style="9" customWidth="1"/>
    <col min="13" max="13" width="6.7109375" style="23" customWidth="1"/>
    <col min="14" max="14" width="18.7109375" style="9" customWidth="1"/>
    <col min="15" max="15" width="24.7109375" style="23" customWidth="1"/>
    <col min="16" max="16384" width="9" style="9"/>
  </cols>
  <sheetData>
    <row r="1" spans="1:15" ht="15" customHeight="1" thickBot="1" x14ac:dyDescent="0.25">
      <c r="A1" s="203" t="s">
        <v>420</v>
      </c>
      <c r="B1" s="204"/>
      <c r="C1" s="204"/>
      <c r="D1" s="204"/>
      <c r="E1" s="204"/>
      <c r="F1" s="204"/>
      <c r="G1" s="205"/>
      <c r="I1" s="203" t="s">
        <v>420</v>
      </c>
      <c r="J1" s="204"/>
      <c r="K1" s="204"/>
      <c r="L1" s="204"/>
      <c r="M1" s="204"/>
      <c r="N1" s="204"/>
      <c r="O1" s="205"/>
    </row>
    <row r="2" spans="1:15" ht="15" customHeight="1" thickBot="1" x14ac:dyDescent="0.3">
      <c r="A2" s="175" t="s">
        <v>422</v>
      </c>
      <c r="B2" s="176"/>
      <c r="C2" s="176"/>
      <c r="D2" s="176"/>
      <c r="E2" s="176"/>
      <c r="F2" s="142" t="s">
        <v>295</v>
      </c>
      <c r="G2" s="143">
        <f ca="1">TODAY()</f>
        <v>45378</v>
      </c>
      <c r="I2" s="175" t="s">
        <v>423</v>
      </c>
      <c r="J2" s="176"/>
      <c r="K2" s="176"/>
      <c r="L2" s="176"/>
      <c r="M2" s="176"/>
      <c r="N2" s="142" t="s">
        <v>295</v>
      </c>
      <c r="O2" s="143">
        <f ca="1">TODAY()</f>
        <v>45378</v>
      </c>
    </row>
    <row r="3" spans="1:15" ht="15" customHeight="1" thickBot="1" x14ac:dyDescent="0.25">
      <c r="A3" s="206"/>
      <c r="B3" s="207"/>
      <c r="C3" s="207"/>
      <c r="D3" s="207"/>
      <c r="E3" s="207"/>
      <c r="F3" s="207"/>
      <c r="G3" s="208"/>
      <c r="I3" s="206"/>
      <c r="J3" s="207"/>
      <c r="K3" s="207"/>
      <c r="L3" s="207"/>
      <c r="M3" s="207"/>
      <c r="N3" s="207"/>
      <c r="O3" s="208"/>
    </row>
    <row r="4" spans="1:15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  <c r="I4" s="192" t="s">
        <v>296</v>
      </c>
      <c r="J4" s="194" t="s">
        <v>4</v>
      </c>
      <c r="K4" s="28" t="s">
        <v>5</v>
      </c>
      <c r="L4" s="194" t="s">
        <v>6</v>
      </c>
      <c r="M4" s="196" t="s">
        <v>167</v>
      </c>
      <c r="N4" s="194" t="s">
        <v>7</v>
      </c>
      <c r="O4" s="194" t="s">
        <v>8</v>
      </c>
    </row>
    <row r="5" spans="1:15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  <c r="I5" s="193"/>
      <c r="J5" s="195"/>
      <c r="K5" s="29" t="s">
        <v>9</v>
      </c>
      <c r="L5" s="195"/>
      <c r="M5" s="197"/>
      <c r="N5" s="195"/>
      <c r="O5" s="195"/>
    </row>
    <row r="6" spans="1:15" ht="15" customHeight="1" thickBot="1" x14ac:dyDescent="0.25">
      <c r="A6" s="202"/>
      <c r="B6" s="202"/>
      <c r="C6" s="202"/>
      <c r="D6" s="202"/>
      <c r="E6" s="202"/>
      <c r="F6" s="202"/>
      <c r="G6" s="202"/>
      <c r="I6" s="202"/>
      <c r="J6" s="202"/>
      <c r="K6" s="202"/>
      <c r="L6" s="202"/>
      <c r="M6" s="202"/>
      <c r="N6" s="202"/>
      <c r="O6" s="202"/>
    </row>
    <row r="7" spans="1:15" ht="15" customHeight="1" x14ac:dyDescent="0.2">
      <c r="A7" s="180">
        <v>59</v>
      </c>
      <c r="B7" s="77" t="s">
        <v>297</v>
      </c>
      <c r="C7" s="38">
        <v>55</v>
      </c>
      <c r="D7" s="73" t="s">
        <v>142</v>
      </c>
      <c r="E7" s="40" t="s">
        <v>1</v>
      </c>
      <c r="F7" s="66">
        <v>40594</v>
      </c>
      <c r="G7" s="42" t="s">
        <v>15</v>
      </c>
      <c r="I7" s="180">
        <v>47</v>
      </c>
      <c r="J7" s="37" t="s">
        <v>297</v>
      </c>
      <c r="K7" s="225" t="s">
        <v>12</v>
      </c>
      <c r="L7" s="225"/>
      <c r="M7" s="225"/>
      <c r="N7" s="225"/>
      <c r="O7" s="226"/>
    </row>
    <row r="8" spans="1:15" ht="15" customHeight="1" x14ac:dyDescent="0.2">
      <c r="A8" s="181"/>
      <c r="B8" s="72" t="s">
        <v>13</v>
      </c>
      <c r="C8" s="33">
        <v>87.5</v>
      </c>
      <c r="D8" s="69" t="s">
        <v>142</v>
      </c>
      <c r="E8" s="34" t="s">
        <v>1</v>
      </c>
      <c r="F8" s="71">
        <v>40705</v>
      </c>
      <c r="G8" s="44" t="s">
        <v>367</v>
      </c>
      <c r="I8" s="181"/>
      <c r="J8" s="43" t="s">
        <v>13</v>
      </c>
      <c r="K8" s="227" t="s">
        <v>12</v>
      </c>
      <c r="L8" s="227"/>
      <c r="M8" s="227"/>
      <c r="N8" s="227"/>
      <c r="O8" s="228"/>
    </row>
    <row r="9" spans="1:15" ht="15" customHeight="1" thickBot="1" x14ac:dyDescent="0.25">
      <c r="A9" s="182"/>
      <c r="B9" s="78" t="s">
        <v>14</v>
      </c>
      <c r="C9" s="46">
        <v>140</v>
      </c>
      <c r="D9" s="75" t="s">
        <v>142</v>
      </c>
      <c r="E9" s="48" t="s">
        <v>1</v>
      </c>
      <c r="F9" s="67">
        <v>40705</v>
      </c>
      <c r="G9" s="50" t="s">
        <v>367</v>
      </c>
      <c r="I9" s="182"/>
      <c r="J9" s="45" t="s">
        <v>14</v>
      </c>
      <c r="K9" s="229" t="s">
        <v>12</v>
      </c>
      <c r="L9" s="229"/>
      <c r="M9" s="229"/>
      <c r="N9" s="229"/>
      <c r="O9" s="230"/>
    </row>
    <row r="10" spans="1:15" ht="15" customHeight="1" thickBot="1" x14ac:dyDescent="0.25">
      <c r="A10" s="202"/>
      <c r="B10" s="202"/>
      <c r="C10" s="202"/>
      <c r="D10" s="202"/>
      <c r="E10" s="202"/>
      <c r="F10" s="202"/>
      <c r="G10" s="202"/>
      <c r="I10" s="202"/>
      <c r="J10" s="202"/>
      <c r="K10" s="202"/>
      <c r="L10" s="202"/>
      <c r="M10" s="202"/>
      <c r="N10" s="202"/>
      <c r="O10" s="202"/>
    </row>
    <row r="11" spans="1:15" ht="15" customHeight="1" x14ac:dyDescent="0.2">
      <c r="A11" s="180">
        <v>66</v>
      </c>
      <c r="B11" s="77" t="s">
        <v>297</v>
      </c>
      <c r="C11" s="38">
        <v>107.5</v>
      </c>
      <c r="D11" s="39" t="s">
        <v>143</v>
      </c>
      <c r="E11" s="40" t="s">
        <v>1</v>
      </c>
      <c r="F11" s="66">
        <v>41602</v>
      </c>
      <c r="G11" s="42" t="s">
        <v>15</v>
      </c>
      <c r="I11" s="180">
        <v>52</v>
      </c>
      <c r="J11" s="37" t="s">
        <v>297</v>
      </c>
      <c r="K11" s="225" t="s">
        <v>12</v>
      </c>
      <c r="L11" s="225"/>
      <c r="M11" s="225"/>
      <c r="N11" s="225"/>
      <c r="O11" s="226"/>
    </row>
    <row r="12" spans="1:15" ht="15" customHeight="1" x14ac:dyDescent="0.2">
      <c r="A12" s="181"/>
      <c r="B12" s="72" t="s">
        <v>13</v>
      </c>
      <c r="C12" s="33">
        <v>130</v>
      </c>
      <c r="D12" s="32" t="s">
        <v>144</v>
      </c>
      <c r="E12" s="34" t="s">
        <v>3</v>
      </c>
      <c r="F12" s="70" t="s">
        <v>352</v>
      </c>
      <c r="G12" s="44" t="s">
        <v>351</v>
      </c>
      <c r="I12" s="181"/>
      <c r="J12" s="43" t="s">
        <v>13</v>
      </c>
      <c r="K12" s="227" t="s">
        <v>12</v>
      </c>
      <c r="L12" s="227"/>
      <c r="M12" s="227"/>
      <c r="N12" s="227"/>
      <c r="O12" s="228"/>
    </row>
    <row r="13" spans="1:15" ht="15" customHeight="1" thickBot="1" x14ac:dyDescent="0.25">
      <c r="A13" s="182"/>
      <c r="B13" s="78" t="s">
        <v>14</v>
      </c>
      <c r="C13" s="46">
        <v>217.5</v>
      </c>
      <c r="D13" s="47" t="s">
        <v>143</v>
      </c>
      <c r="E13" s="48" t="s">
        <v>1</v>
      </c>
      <c r="F13" s="67">
        <v>41315</v>
      </c>
      <c r="G13" s="50" t="s">
        <v>15</v>
      </c>
      <c r="I13" s="182"/>
      <c r="J13" s="45" t="s">
        <v>14</v>
      </c>
      <c r="K13" s="229" t="s">
        <v>12</v>
      </c>
      <c r="L13" s="229"/>
      <c r="M13" s="229"/>
      <c r="N13" s="229"/>
      <c r="O13" s="230"/>
    </row>
    <row r="14" spans="1:15" ht="15" customHeight="1" thickBot="1" x14ac:dyDescent="0.25">
      <c r="A14" s="202"/>
      <c r="B14" s="202"/>
      <c r="C14" s="202"/>
      <c r="D14" s="202"/>
      <c r="E14" s="202"/>
      <c r="F14" s="202"/>
      <c r="G14" s="202"/>
      <c r="I14" s="202"/>
      <c r="J14" s="202"/>
      <c r="K14" s="202"/>
      <c r="L14" s="202"/>
      <c r="M14" s="202"/>
      <c r="N14" s="202"/>
      <c r="O14" s="202"/>
    </row>
    <row r="15" spans="1:15" ht="15" customHeight="1" x14ac:dyDescent="0.2">
      <c r="A15" s="180">
        <v>74</v>
      </c>
      <c r="B15" s="37" t="s">
        <v>297</v>
      </c>
      <c r="C15" s="38">
        <v>75</v>
      </c>
      <c r="D15" s="73" t="s">
        <v>145</v>
      </c>
      <c r="E15" s="40" t="s">
        <v>3</v>
      </c>
      <c r="F15" s="74" t="s">
        <v>353</v>
      </c>
      <c r="G15" s="42" t="s">
        <v>15</v>
      </c>
      <c r="I15" s="180">
        <v>57</v>
      </c>
      <c r="J15" s="37" t="s">
        <v>297</v>
      </c>
      <c r="K15" s="225" t="s">
        <v>12</v>
      </c>
      <c r="L15" s="225"/>
      <c r="M15" s="225"/>
      <c r="N15" s="225"/>
      <c r="O15" s="226"/>
    </row>
    <row r="16" spans="1:15" ht="15" customHeight="1" x14ac:dyDescent="0.2">
      <c r="A16" s="181"/>
      <c r="B16" s="43" t="s">
        <v>13</v>
      </c>
      <c r="C16" s="33">
        <v>135</v>
      </c>
      <c r="D16" s="69" t="s">
        <v>145</v>
      </c>
      <c r="E16" s="34" t="s">
        <v>3</v>
      </c>
      <c r="F16" s="70" t="s">
        <v>353</v>
      </c>
      <c r="G16" s="44" t="s">
        <v>15</v>
      </c>
      <c r="I16" s="181"/>
      <c r="J16" s="43" t="s">
        <v>13</v>
      </c>
      <c r="K16" s="227" t="s">
        <v>12</v>
      </c>
      <c r="L16" s="227"/>
      <c r="M16" s="227"/>
      <c r="N16" s="227"/>
      <c r="O16" s="228"/>
    </row>
    <row r="17" spans="1:15" ht="15" customHeight="1" thickBot="1" x14ac:dyDescent="0.25">
      <c r="A17" s="182"/>
      <c r="B17" s="45" t="s">
        <v>14</v>
      </c>
      <c r="C17" s="46">
        <v>210</v>
      </c>
      <c r="D17" s="75" t="s">
        <v>145</v>
      </c>
      <c r="E17" s="48" t="s">
        <v>3</v>
      </c>
      <c r="F17" s="76" t="s">
        <v>353</v>
      </c>
      <c r="G17" s="50" t="s">
        <v>15</v>
      </c>
      <c r="I17" s="182"/>
      <c r="J17" s="45" t="s">
        <v>14</v>
      </c>
      <c r="K17" s="229" t="s">
        <v>12</v>
      </c>
      <c r="L17" s="229"/>
      <c r="M17" s="229"/>
      <c r="N17" s="229"/>
      <c r="O17" s="230"/>
    </row>
    <row r="18" spans="1:15" ht="15" customHeight="1" thickBot="1" x14ac:dyDescent="0.25">
      <c r="A18" s="202"/>
      <c r="B18" s="202"/>
      <c r="C18" s="202"/>
      <c r="D18" s="202"/>
      <c r="E18" s="202"/>
      <c r="F18" s="202"/>
      <c r="G18" s="202"/>
      <c r="I18" s="202"/>
      <c r="J18" s="202"/>
      <c r="K18" s="202"/>
      <c r="L18" s="202"/>
      <c r="M18" s="202"/>
      <c r="N18" s="202"/>
      <c r="O18" s="202"/>
    </row>
    <row r="19" spans="1:15" ht="15" customHeight="1" x14ac:dyDescent="0.2">
      <c r="A19" s="180">
        <v>83</v>
      </c>
      <c r="B19" s="37" t="s">
        <v>297</v>
      </c>
      <c r="C19" s="38">
        <v>105</v>
      </c>
      <c r="D19" s="73" t="s">
        <v>145</v>
      </c>
      <c r="E19" s="40" t="s">
        <v>3</v>
      </c>
      <c r="F19" s="74" t="s">
        <v>354</v>
      </c>
      <c r="G19" s="42" t="s">
        <v>15</v>
      </c>
      <c r="I19" s="180">
        <v>63</v>
      </c>
      <c r="J19" s="37" t="s">
        <v>297</v>
      </c>
      <c r="K19" s="38">
        <v>35</v>
      </c>
      <c r="L19" s="73" t="s">
        <v>146</v>
      </c>
      <c r="M19" s="40" t="s">
        <v>3</v>
      </c>
      <c r="N19" s="74" t="s">
        <v>358</v>
      </c>
      <c r="O19" s="42" t="s">
        <v>15</v>
      </c>
    </row>
    <row r="20" spans="1:15" ht="15" customHeight="1" x14ac:dyDescent="0.2">
      <c r="A20" s="181"/>
      <c r="B20" s="43" t="s">
        <v>13</v>
      </c>
      <c r="C20" s="33">
        <v>217.5</v>
      </c>
      <c r="D20" s="69" t="s">
        <v>147</v>
      </c>
      <c r="E20" s="34" t="s">
        <v>3</v>
      </c>
      <c r="F20" s="70" t="s">
        <v>340</v>
      </c>
      <c r="G20" s="44" t="s">
        <v>299</v>
      </c>
      <c r="I20" s="181"/>
      <c r="J20" s="43" t="s">
        <v>13</v>
      </c>
      <c r="K20" s="33">
        <v>75</v>
      </c>
      <c r="L20" s="69" t="s">
        <v>146</v>
      </c>
      <c r="M20" s="34" t="s">
        <v>3</v>
      </c>
      <c r="N20" s="70" t="s">
        <v>356</v>
      </c>
      <c r="O20" s="44" t="s">
        <v>23</v>
      </c>
    </row>
    <row r="21" spans="1:15" ht="15" customHeight="1" thickBot="1" x14ac:dyDescent="0.25">
      <c r="A21" s="182"/>
      <c r="B21" s="45" t="s">
        <v>14</v>
      </c>
      <c r="C21" s="46">
        <v>310</v>
      </c>
      <c r="D21" s="75" t="s">
        <v>147</v>
      </c>
      <c r="E21" s="48" t="s">
        <v>3</v>
      </c>
      <c r="F21" s="76" t="s">
        <v>340</v>
      </c>
      <c r="G21" s="50" t="s">
        <v>299</v>
      </c>
      <c r="I21" s="182"/>
      <c r="J21" s="45" t="s">
        <v>14</v>
      </c>
      <c r="K21" s="46">
        <v>110</v>
      </c>
      <c r="L21" s="75" t="s">
        <v>146</v>
      </c>
      <c r="M21" s="48" t="s">
        <v>3</v>
      </c>
      <c r="N21" s="76" t="s">
        <v>340</v>
      </c>
      <c r="O21" s="50" t="s">
        <v>299</v>
      </c>
    </row>
    <row r="22" spans="1:15" ht="15" customHeight="1" thickBot="1" x14ac:dyDescent="0.25">
      <c r="A22" s="202"/>
      <c r="B22" s="202"/>
      <c r="C22" s="202"/>
      <c r="D22" s="202"/>
      <c r="E22" s="202"/>
      <c r="F22" s="202"/>
      <c r="G22" s="202"/>
      <c r="I22" s="202"/>
      <c r="J22" s="241"/>
      <c r="K22" s="241"/>
      <c r="L22" s="241"/>
      <c r="M22" s="241"/>
      <c r="N22" s="241"/>
      <c r="O22" s="241"/>
    </row>
    <row r="23" spans="1:15" ht="15" customHeight="1" x14ac:dyDescent="0.2">
      <c r="A23" s="180">
        <v>93</v>
      </c>
      <c r="B23" s="37" t="s">
        <v>297</v>
      </c>
      <c r="C23" s="38">
        <v>102.5</v>
      </c>
      <c r="D23" s="73" t="s">
        <v>148</v>
      </c>
      <c r="E23" s="40" t="s">
        <v>3</v>
      </c>
      <c r="F23" s="173" t="s">
        <v>309</v>
      </c>
      <c r="G23" s="42" t="s">
        <v>298</v>
      </c>
      <c r="I23" s="180">
        <v>69</v>
      </c>
      <c r="J23" s="37" t="s">
        <v>297</v>
      </c>
      <c r="K23" s="225" t="s">
        <v>12</v>
      </c>
      <c r="L23" s="225"/>
      <c r="M23" s="225"/>
      <c r="N23" s="225"/>
      <c r="O23" s="226"/>
    </row>
    <row r="24" spans="1:15" ht="15" customHeight="1" x14ac:dyDescent="0.2">
      <c r="A24" s="181"/>
      <c r="B24" s="43" t="s">
        <v>13</v>
      </c>
      <c r="C24" s="33">
        <v>220</v>
      </c>
      <c r="D24" s="69" t="s">
        <v>147</v>
      </c>
      <c r="E24" s="34" t="s">
        <v>3</v>
      </c>
      <c r="F24" s="171" t="s">
        <v>355</v>
      </c>
      <c r="G24" s="44" t="s">
        <v>15</v>
      </c>
      <c r="I24" s="181"/>
      <c r="J24" s="43" t="s">
        <v>13</v>
      </c>
      <c r="K24" s="227" t="s">
        <v>12</v>
      </c>
      <c r="L24" s="227"/>
      <c r="M24" s="227"/>
      <c r="N24" s="227"/>
      <c r="O24" s="228"/>
    </row>
    <row r="25" spans="1:15" ht="15" customHeight="1" thickBot="1" x14ac:dyDescent="0.25">
      <c r="A25" s="182"/>
      <c r="B25" s="45" t="s">
        <v>14</v>
      </c>
      <c r="C25" s="46">
        <v>310</v>
      </c>
      <c r="D25" s="75" t="s">
        <v>147</v>
      </c>
      <c r="E25" s="48" t="s">
        <v>3</v>
      </c>
      <c r="F25" s="174" t="s">
        <v>355</v>
      </c>
      <c r="G25" s="50" t="s">
        <v>15</v>
      </c>
      <c r="I25" s="182"/>
      <c r="J25" s="45" t="s">
        <v>14</v>
      </c>
      <c r="K25" s="229" t="s">
        <v>12</v>
      </c>
      <c r="L25" s="229"/>
      <c r="M25" s="229"/>
      <c r="N25" s="229"/>
      <c r="O25" s="230"/>
    </row>
    <row r="26" spans="1:15" ht="15" customHeight="1" thickBot="1" x14ac:dyDescent="0.25">
      <c r="A26" s="241"/>
      <c r="B26" s="241"/>
      <c r="C26" s="241"/>
      <c r="D26" s="241"/>
      <c r="E26" s="241"/>
      <c r="F26" s="241"/>
      <c r="G26" s="241"/>
      <c r="I26" s="241"/>
      <c r="J26" s="241"/>
      <c r="K26" s="241"/>
      <c r="L26" s="241"/>
      <c r="M26" s="241"/>
      <c r="N26" s="241"/>
      <c r="O26" s="241"/>
    </row>
    <row r="27" spans="1:15" ht="15" customHeight="1" x14ac:dyDescent="0.2">
      <c r="A27" s="180">
        <v>105</v>
      </c>
      <c r="B27" s="37" t="s">
        <v>297</v>
      </c>
      <c r="C27" s="38">
        <v>107.5</v>
      </c>
      <c r="D27" s="73" t="s">
        <v>149</v>
      </c>
      <c r="E27" s="40" t="s">
        <v>3</v>
      </c>
      <c r="F27" s="74" t="s">
        <v>345</v>
      </c>
      <c r="G27" s="42" t="s">
        <v>15</v>
      </c>
      <c r="I27" s="180">
        <v>76</v>
      </c>
      <c r="J27" s="37" t="s">
        <v>297</v>
      </c>
      <c r="K27" s="225" t="s">
        <v>12</v>
      </c>
      <c r="L27" s="225"/>
      <c r="M27" s="225"/>
      <c r="N27" s="225"/>
      <c r="O27" s="226"/>
    </row>
    <row r="28" spans="1:15" ht="15" customHeight="1" x14ac:dyDescent="0.2">
      <c r="A28" s="181"/>
      <c r="B28" s="43" t="s">
        <v>13</v>
      </c>
      <c r="C28" s="33">
        <v>170</v>
      </c>
      <c r="D28" s="69" t="s">
        <v>149</v>
      </c>
      <c r="E28" s="34" t="s">
        <v>3</v>
      </c>
      <c r="F28" s="171" t="s">
        <v>345</v>
      </c>
      <c r="G28" s="44" t="s">
        <v>15</v>
      </c>
      <c r="I28" s="181"/>
      <c r="J28" s="43" t="s">
        <v>13</v>
      </c>
      <c r="K28" s="227" t="s">
        <v>12</v>
      </c>
      <c r="L28" s="227"/>
      <c r="M28" s="227"/>
      <c r="N28" s="227"/>
      <c r="O28" s="228"/>
    </row>
    <row r="29" spans="1:15" ht="15" customHeight="1" thickBot="1" x14ac:dyDescent="0.25">
      <c r="A29" s="182"/>
      <c r="B29" s="45" t="s">
        <v>14</v>
      </c>
      <c r="C29" s="46">
        <v>277.5</v>
      </c>
      <c r="D29" s="75" t="s">
        <v>149</v>
      </c>
      <c r="E29" s="48" t="s">
        <v>3</v>
      </c>
      <c r="F29" s="76" t="s">
        <v>345</v>
      </c>
      <c r="G29" s="50" t="s">
        <v>15</v>
      </c>
      <c r="I29" s="182"/>
      <c r="J29" s="45" t="s">
        <v>14</v>
      </c>
      <c r="K29" s="229" t="s">
        <v>12</v>
      </c>
      <c r="L29" s="229"/>
      <c r="M29" s="229"/>
      <c r="N29" s="229"/>
      <c r="O29" s="230"/>
    </row>
    <row r="30" spans="1:15" ht="15" customHeight="1" thickBot="1" x14ac:dyDescent="0.25">
      <c r="A30" s="241"/>
      <c r="B30" s="241"/>
      <c r="C30" s="241"/>
      <c r="D30" s="241"/>
      <c r="E30" s="241"/>
      <c r="F30" s="241"/>
      <c r="G30" s="241"/>
      <c r="I30" s="241"/>
      <c r="J30" s="241"/>
      <c r="K30" s="241"/>
      <c r="L30" s="241"/>
      <c r="M30" s="241"/>
      <c r="N30" s="241"/>
      <c r="O30" s="241"/>
    </row>
    <row r="31" spans="1:15" ht="15" customHeight="1" x14ac:dyDescent="0.2">
      <c r="A31" s="180">
        <v>120</v>
      </c>
      <c r="B31" s="58" t="s">
        <v>297</v>
      </c>
      <c r="C31" s="38">
        <v>110</v>
      </c>
      <c r="D31" s="73" t="s">
        <v>149</v>
      </c>
      <c r="E31" s="40" t="s">
        <v>3</v>
      </c>
      <c r="F31" s="173" t="s">
        <v>356</v>
      </c>
      <c r="G31" s="42" t="s">
        <v>23</v>
      </c>
      <c r="I31" s="180">
        <v>84</v>
      </c>
      <c r="J31" s="58" t="s">
        <v>297</v>
      </c>
      <c r="K31" s="38">
        <v>30</v>
      </c>
      <c r="L31" s="73" t="s">
        <v>150</v>
      </c>
      <c r="M31" s="40" t="s">
        <v>1</v>
      </c>
      <c r="N31" s="66">
        <v>40594</v>
      </c>
      <c r="O31" s="42" t="s">
        <v>15</v>
      </c>
    </row>
    <row r="32" spans="1:15" ht="15" customHeight="1" x14ac:dyDescent="0.2">
      <c r="A32" s="181"/>
      <c r="B32" s="43" t="s">
        <v>13</v>
      </c>
      <c r="C32" s="33">
        <v>175</v>
      </c>
      <c r="D32" s="69" t="s">
        <v>149</v>
      </c>
      <c r="E32" s="34" t="s">
        <v>3</v>
      </c>
      <c r="F32" s="171" t="s">
        <v>356</v>
      </c>
      <c r="G32" s="44" t="s">
        <v>23</v>
      </c>
      <c r="I32" s="181"/>
      <c r="J32" s="43" t="s">
        <v>13</v>
      </c>
      <c r="K32" s="33">
        <v>65</v>
      </c>
      <c r="L32" s="69" t="s">
        <v>150</v>
      </c>
      <c r="M32" s="34" t="s">
        <v>1</v>
      </c>
      <c r="N32" s="71">
        <v>40594</v>
      </c>
      <c r="O32" s="44" t="s">
        <v>15</v>
      </c>
    </row>
    <row r="33" spans="1:15" ht="15" customHeight="1" thickBot="1" x14ac:dyDescent="0.25">
      <c r="A33" s="182"/>
      <c r="B33" s="45" t="s">
        <v>14</v>
      </c>
      <c r="C33" s="46">
        <v>285</v>
      </c>
      <c r="D33" s="75" t="s">
        <v>149</v>
      </c>
      <c r="E33" s="48" t="s">
        <v>3</v>
      </c>
      <c r="F33" s="174" t="s">
        <v>356</v>
      </c>
      <c r="G33" s="50" t="s">
        <v>23</v>
      </c>
      <c r="I33" s="182"/>
      <c r="J33" s="45" t="s">
        <v>14</v>
      </c>
      <c r="K33" s="46">
        <v>95</v>
      </c>
      <c r="L33" s="75" t="s">
        <v>150</v>
      </c>
      <c r="M33" s="48" t="s">
        <v>1</v>
      </c>
      <c r="N33" s="67">
        <v>40594</v>
      </c>
      <c r="O33" s="50" t="s">
        <v>15</v>
      </c>
    </row>
    <row r="34" spans="1:15" ht="15" customHeight="1" thickBot="1" x14ac:dyDescent="0.25">
      <c r="A34" s="241"/>
      <c r="B34" s="241"/>
      <c r="C34" s="241"/>
      <c r="D34" s="241"/>
      <c r="E34" s="241"/>
      <c r="F34" s="241"/>
      <c r="G34" s="241"/>
      <c r="I34" s="241"/>
      <c r="J34" s="241"/>
      <c r="K34" s="241"/>
      <c r="L34" s="241"/>
      <c r="M34" s="241"/>
      <c r="N34" s="241"/>
      <c r="O34" s="241"/>
    </row>
    <row r="35" spans="1:15" ht="15" customHeight="1" x14ac:dyDescent="0.2">
      <c r="A35" s="180" t="s">
        <v>151</v>
      </c>
      <c r="B35" s="37" t="s">
        <v>297</v>
      </c>
      <c r="C35" s="38">
        <v>117.5</v>
      </c>
      <c r="D35" s="73" t="s">
        <v>152</v>
      </c>
      <c r="E35" s="40" t="s">
        <v>3</v>
      </c>
      <c r="F35" s="173" t="s">
        <v>357</v>
      </c>
      <c r="G35" s="42" t="s">
        <v>15</v>
      </c>
      <c r="I35" s="180" t="s">
        <v>24</v>
      </c>
      <c r="J35" s="37" t="s">
        <v>297</v>
      </c>
      <c r="K35" s="38">
        <v>35</v>
      </c>
      <c r="L35" s="73" t="s">
        <v>150</v>
      </c>
      <c r="M35" s="40" t="s">
        <v>1</v>
      </c>
      <c r="N35" s="66">
        <v>40944</v>
      </c>
      <c r="O35" s="42" t="s">
        <v>15</v>
      </c>
    </row>
    <row r="36" spans="1:15" ht="15" customHeight="1" x14ac:dyDescent="0.2">
      <c r="A36" s="181"/>
      <c r="B36" s="43" t="s">
        <v>13</v>
      </c>
      <c r="C36" s="33">
        <v>205</v>
      </c>
      <c r="D36" s="69" t="s">
        <v>152</v>
      </c>
      <c r="E36" s="34" t="s">
        <v>3</v>
      </c>
      <c r="F36" s="171" t="s">
        <v>357</v>
      </c>
      <c r="G36" s="44" t="s">
        <v>15</v>
      </c>
      <c r="I36" s="181"/>
      <c r="J36" s="43" t="s">
        <v>13</v>
      </c>
      <c r="K36" s="33">
        <v>70</v>
      </c>
      <c r="L36" s="69" t="s">
        <v>150</v>
      </c>
      <c r="M36" s="34" t="s">
        <v>1</v>
      </c>
      <c r="N36" s="71">
        <v>40944</v>
      </c>
      <c r="O36" s="44" t="s">
        <v>15</v>
      </c>
    </row>
    <row r="37" spans="1:15" ht="15" customHeight="1" thickBot="1" x14ac:dyDescent="0.25">
      <c r="A37" s="182"/>
      <c r="B37" s="45" t="s">
        <v>14</v>
      </c>
      <c r="C37" s="46">
        <v>322.5</v>
      </c>
      <c r="D37" s="75" t="s">
        <v>152</v>
      </c>
      <c r="E37" s="48" t="s">
        <v>3</v>
      </c>
      <c r="F37" s="174" t="s">
        <v>357</v>
      </c>
      <c r="G37" s="50" t="s">
        <v>15</v>
      </c>
      <c r="I37" s="182"/>
      <c r="J37" s="45" t="s">
        <v>14</v>
      </c>
      <c r="K37" s="46">
        <v>105</v>
      </c>
      <c r="L37" s="75" t="s">
        <v>150</v>
      </c>
      <c r="M37" s="48" t="s">
        <v>1</v>
      </c>
      <c r="N37" s="67">
        <v>40944</v>
      </c>
      <c r="O37" s="50" t="s">
        <v>15</v>
      </c>
    </row>
    <row r="38" spans="1:15" ht="15" customHeight="1" thickBot="1" x14ac:dyDescent="0.25">
      <c r="A38" s="216"/>
      <c r="B38" s="216"/>
      <c r="C38" s="216"/>
      <c r="D38" s="216"/>
      <c r="E38" s="216"/>
      <c r="F38" s="216"/>
      <c r="G38" s="216"/>
      <c r="I38" s="216"/>
      <c r="J38" s="216"/>
      <c r="K38" s="216"/>
      <c r="L38" s="216"/>
      <c r="M38" s="216"/>
      <c r="N38" s="216"/>
      <c r="O38" s="216"/>
    </row>
    <row r="39" spans="1:15" ht="15" customHeight="1" thickBot="1" x14ac:dyDescent="0.25">
      <c r="A39" s="203" t="s">
        <v>420</v>
      </c>
      <c r="B39" s="204"/>
      <c r="C39" s="204"/>
      <c r="D39" s="204"/>
      <c r="E39" s="204"/>
      <c r="F39" s="204"/>
      <c r="G39" s="205"/>
      <c r="I39" s="203" t="s">
        <v>420</v>
      </c>
      <c r="J39" s="204"/>
      <c r="K39" s="204"/>
      <c r="L39" s="204"/>
      <c r="M39" s="204"/>
      <c r="N39" s="204"/>
      <c r="O39" s="205"/>
    </row>
    <row r="40" spans="1:15" ht="15" customHeight="1" thickBot="1" x14ac:dyDescent="0.3">
      <c r="A40" s="175" t="s">
        <v>421</v>
      </c>
      <c r="B40" s="176"/>
      <c r="C40" s="176"/>
      <c r="D40" s="176"/>
      <c r="E40" s="176"/>
      <c r="F40" s="142" t="s">
        <v>295</v>
      </c>
      <c r="G40" s="143">
        <f ca="1">TODAY()</f>
        <v>45378</v>
      </c>
      <c r="I40" s="175" t="s">
        <v>424</v>
      </c>
      <c r="J40" s="176"/>
      <c r="K40" s="176"/>
      <c r="L40" s="176"/>
      <c r="M40" s="176"/>
      <c r="N40" s="142" t="s">
        <v>295</v>
      </c>
      <c r="O40" s="143">
        <f ca="1">TODAY()</f>
        <v>45378</v>
      </c>
    </row>
    <row r="41" spans="1:15" ht="15" customHeight="1" thickBot="1" x14ac:dyDescent="0.25">
      <c r="A41" s="189" t="s">
        <v>388</v>
      </c>
      <c r="B41" s="190"/>
      <c r="C41" s="190"/>
      <c r="D41" s="190"/>
      <c r="E41" s="190"/>
      <c r="F41" s="190"/>
      <c r="G41" s="191"/>
      <c r="I41" s="189" t="s">
        <v>388</v>
      </c>
      <c r="J41" s="190"/>
      <c r="K41" s="190"/>
      <c r="L41" s="190"/>
      <c r="M41" s="190"/>
      <c r="N41" s="190"/>
      <c r="O41" s="191"/>
    </row>
    <row r="42" spans="1:15" ht="15" customHeight="1" x14ac:dyDescent="0.2">
      <c r="A42" s="192" t="s">
        <v>296</v>
      </c>
      <c r="B42" s="194" t="s">
        <v>4</v>
      </c>
      <c r="C42" s="28" t="s">
        <v>5</v>
      </c>
      <c r="D42" s="194" t="s">
        <v>6</v>
      </c>
      <c r="E42" s="196" t="s">
        <v>167</v>
      </c>
      <c r="F42" s="194" t="s">
        <v>7</v>
      </c>
      <c r="G42" s="194" t="s">
        <v>8</v>
      </c>
      <c r="I42" s="192" t="s">
        <v>296</v>
      </c>
      <c r="J42" s="194" t="s">
        <v>4</v>
      </c>
      <c r="K42" s="28" t="s">
        <v>5</v>
      </c>
      <c r="L42" s="194" t="s">
        <v>6</v>
      </c>
      <c r="M42" s="196" t="s">
        <v>167</v>
      </c>
      <c r="N42" s="194" t="s">
        <v>7</v>
      </c>
      <c r="O42" s="194" t="s">
        <v>8</v>
      </c>
    </row>
    <row r="43" spans="1:15" ht="15" customHeight="1" thickBot="1" x14ac:dyDescent="0.25">
      <c r="A43" s="193"/>
      <c r="B43" s="195"/>
      <c r="C43" s="29" t="s">
        <v>9</v>
      </c>
      <c r="D43" s="195"/>
      <c r="E43" s="197"/>
      <c r="F43" s="195"/>
      <c r="G43" s="195"/>
      <c r="I43" s="193"/>
      <c r="J43" s="195"/>
      <c r="K43" s="29" t="s">
        <v>9</v>
      </c>
      <c r="L43" s="195"/>
      <c r="M43" s="197"/>
      <c r="N43" s="195"/>
      <c r="O43" s="195"/>
    </row>
    <row r="44" spans="1:15" ht="15" customHeight="1" thickBot="1" x14ac:dyDescent="0.25">
      <c r="A44" s="177"/>
      <c r="B44" s="177"/>
      <c r="C44" s="177"/>
      <c r="D44" s="177"/>
      <c r="E44" s="177"/>
      <c r="F44" s="177"/>
      <c r="G44" s="177"/>
      <c r="I44" s="177"/>
      <c r="J44" s="177"/>
      <c r="K44" s="177"/>
      <c r="L44" s="177"/>
      <c r="M44" s="177"/>
      <c r="N44" s="177"/>
      <c r="O44" s="177"/>
    </row>
    <row r="45" spans="1:15" ht="15" customHeight="1" x14ac:dyDescent="0.2">
      <c r="A45" s="198">
        <v>59</v>
      </c>
      <c r="B45" s="37" t="s">
        <v>11</v>
      </c>
      <c r="C45" s="38">
        <v>95</v>
      </c>
      <c r="D45" s="73" t="s">
        <v>142</v>
      </c>
      <c r="E45" s="40" t="s">
        <v>1</v>
      </c>
      <c r="F45" s="66">
        <v>40594</v>
      </c>
      <c r="G45" s="42" t="s">
        <v>15</v>
      </c>
      <c r="I45" s="198">
        <v>47</v>
      </c>
      <c r="J45" s="37" t="s">
        <v>11</v>
      </c>
      <c r="K45" s="225" t="s">
        <v>12</v>
      </c>
      <c r="L45" s="225"/>
      <c r="M45" s="225"/>
      <c r="N45" s="225"/>
      <c r="O45" s="226"/>
    </row>
    <row r="46" spans="1:15" ht="15" customHeight="1" x14ac:dyDescent="0.2">
      <c r="A46" s="199"/>
      <c r="B46" s="43" t="s">
        <v>297</v>
      </c>
      <c r="C46" s="33">
        <v>55</v>
      </c>
      <c r="D46" s="69" t="s">
        <v>142</v>
      </c>
      <c r="E46" s="34" t="s">
        <v>1</v>
      </c>
      <c r="F46" s="71">
        <v>40594</v>
      </c>
      <c r="G46" s="44" t="s">
        <v>15</v>
      </c>
      <c r="I46" s="199"/>
      <c r="J46" s="43" t="s">
        <v>297</v>
      </c>
      <c r="K46" s="227" t="s">
        <v>12</v>
      </c>
      <c r="L46" s="227"/>
      <c r="M46" s="227"/>
      <c r="N46" s="227"/>
      <c r="O46" s="228"/>
    </row>
    <row r="47" spans="1:15" ht="15" customHeight="1" x14ac:dyDescent="0.2">
      <c r="A47" s="199"/>
      <c r="B47" s="43" t="s">
        <v>13</v>
      </c>
      <c r="C47" s="33">
        <v>87.5</v>
      </c>
      <c r="D47" s="69" t="s">
        <v>142</v>
      </c>
      <c r="E47" s="34" t="s">
        <v>1</v>
      </c>
      <c r="F47" s="71">
        <v>40705</v>
      </c>
      <c r="G47" s="44" t="s">
        <v>367</v>
      </c>
      <c r="I47" s="199"/>
      <c r="J47" s="43" t="s">
        <v>13</v>
      </c>
      <c r="K47" s="227" t="s">
        <v>12</v>
      </c>
      <c r="L47" s="227"/>
      <c r="M47" s="227"/>
      <c r="N47" s="227"/>
      <c r="O47" s="228"/>
    </row>
    <row r="48" spans="1:15" ht="15" customHeight="1" thickBot="1" x14ac:dyDescent="0.25">
      <c r="A48" s="200"/>
      <c r="B48" s="45" t="s">
        <v>14</v>
      </c>
      <c r="C48" s="46">
        <v>230</v>
      </c>
      <c r="D48" s="75" t="s">
        <v>142</v>
      </c>
      <c r="E48" s="48" t="s">
        <v>1</v>
      </c>
      <c r="F48" s="67">
        <v>40594</v>
      </c>
      <c r="G48" s="50" t="s">
        <v>15</v>
      </c>
      <c r="I48" s="200"/>
      <c r="J48" s="45" t="s">
        <v>14</v>
      </c>
      <c r="K48" s="229" t="s">
        <v>12</v>
      </c>
      <c r="L48" s="229"/>
      <c r="M48" s="229"/>
      <c r="N48" s="229"/>
      <c r="O48" s="230"/>
    </row>
    <row r="49" spans="1:15" ht="15" customHeight="1" thickBot="1" x14ac:dyDescent="0.25">
      <c r="A49" s="188"/>
      <c r="B49" s="187"/>
      <c r="C49" s="187"/>
      <c r="D49" s="187"/>
      <c r="E49" s="187"/>
      <c r="F49" s="187"/>
      <c r="G49" s="187"/>
      <c r="I49" s="188"/>
      <c r="J49" s="187"/>
      <c r="K49" s="187"/>
      <c r="L49" s="187"/>
      <c r="M49" s="187"/>
      <c r="N49" s="187"/>
      <c r="O49" s="187"/>
    </row>
    <row r="50" spans="1:15" ht="15" customHeight="1" x14ac:dyDescent="0.2">
      <c r="A50" s="198">
        <v>66</v>
      </c>
      <c r="B50" s="37" t="s">
        <v>11</v>
      </c>
      <c r="C50" s="225" t="s">
        <v>12</v>
      </c>
      <c r="D50" s="225"/>
      <c r="E50" s="225"/>
      <c r="F50" s="225"/>
      <c r="G50" s="226"/>
      <c r="I50" s="198">
        <v>52</v>
      </c>
      <c r="J50" s="37" t="s">
        <v>11</v>
      </c>
      <c r="K50" s="225" t="s">
        <v>12</v>
      </c>
      <c r="L50" s="225"/>
      <c r="M50" s="225"/>
      <c r="N50" s="225"/>
      <c r="O50" s="226"/>
    </row>
    <row r="51" spans="1:15" ht="15" customHeight="1" x14ac:dyDescent="0.2">
      <c r="A51" s="199"/>
      <c r="B51" s="43" t="s">
        <v>297</v>
      </c>
      <c r="C51" s="227" t="s">
        <v>12</v>
      </c>
      <c r="D51" s="227"/>
      <c r="E51" s="227"/>
      <c r="F51" s="227"/>
      <c r="G51" s="228"/>
      <c r="I51" s="199"/>
      <c r="J51" s="43" t="s">
        <v>297</v>
      </c>
      <c r="K51" s="227" t="s">
        <v>12</v>
      </c>
      <c r="L51" s="227"/>
      <c r="M51" s="227"/>
      <c r="N51" s="227"/>
      <c r="O51" s="228"/>
    </row>
    <row r="52" spans="1:15" ht="15" customHeight="1" x14ac:dyDescent="0.2">
      <c r="A52" s="199"/>
      <c r="B52" s="43" t="s">
        <v>13</v>
      </c>
      <c r="C52" s="227" t="s">
        <v>12</v>
      </c>
      <c r="D52" s="227"/>
      <c r="E52" s="227"/>
      <c r="F52" s="227"/>
      <c r="G52" s="228"/>
      <c r="I52" s="199"/>
      <c r="J52" s="43" t="s">
        <v>13</v>
      </c>
      <c r="K52" s="227" t="s">
        <v>12</v>
      </c>
      <c r="L52" s="227"/>
      <c r="M52" s="227"/>
      <c r="N52" s="227"/>
      <c r="O52" s="228"/>
    </row>
    <row r="53" spans="1:15" ht="15" customHeight="1" thickBot="1" x14ac:dyDescent="0.25">
      <c r="A53" s="200"/>
      <c r="B53" s="45" t="s">
        <v>14</v>
      </c>
      <c r="C53" s="229" t="s">
        <v>12</v>
      </c>
      <c r="D53" s="229"/>
      <c r="E53" s="229"/>
      <c r="F53" s="229"/>
      <c r="G53" s="230"/>
      <c r="I53" s="200"/>
      <c r="J53" s="45" t="s">
        <v>14</v>
      </c>
      <c r="K53" s="229" t="s">
        <v>12</v>
      </c>
      <c r="L53" s="229"/>
      <c r="M53" s="229"/>
      <c r="N53" s="229"/>
      <c r="O53" s="230"/>
    </row>
    <row r="54" spans="1:15" ht="15" customHeight="1" thickBot="1" x14ac:dyDescent="0.25">
      <c r="A54" s="188"/>
      <c r="B54" s="187"/>
      <c r="C54" s="187"/>
      <c r="D54" s="187"/>
      <c r="E54" s="187"/>
      <c r="F54" s="187"/>
      <c r="G54" s="187"/>
      <c r="I54" s="188"/>
      <c r="J54" s="187"/>
      <c r="K54" s="187"/>
      <c r="L54" s="187"/>
      <c r="M54" s="187"/>
      <c r="N54" s="187"/>
      <c r="O54" s="187"/>
    </row>
    <row r="55" spans="1:15" ht="15" customHeight="1" x14ac:dyDescent="0.2">
      <c r="A55" s="198">
        <v>74</v>
      </c>
      <c r="B55" s="37" t="s">
        <v>11</v>
      </c>
      <c r="C55" s="38">
        <v>105</v>
      </c>
      <c r="D55" s="73" t="s">
        <v>144</v>
      </c>
      <c r="E55" s="40" t="s">
        <v>3</v>
      </c>
      <c r="F55" s="74" t="s">
        <v>354</v>
      </c>
      <c r="G55" s="42" t="s">
        <v>15</v>
      </c>
      <c r="I55" s="198">
        <v>57</v>
      </c>
      <c r="J55" s="37" t="s">
        <v>11</v>
      </c>
      <c r="K55" s="225" t="s">
        <v>12</v>
      </c>
      <c r="L55" s="225"/>
      <c r="M55" s="225"/>
      <c r="N55" s="225"/>
      <c r="O55" s="226"/>
    </row>
    <row r="56" spans="1:15" ht="15" customHeight="1" x14ac:dyDescent="0.2">
      <c r="A56" s="199"/>
      <c r="B56" s="43" t="s">
        <v>297</v>
      </c>
      <c r="C56" s="33">
        <v>62.5</v>
      </c>
      <c r="D56" s="69" t="s">
        <v>144</v>
      </c>
      <c r="E56" s="34" t="s">
        <v>3</v>
      </c>
      <c r="F56" s="70" t="s">
        <v>354</v>
      </c>
      <c r="G56" s="44" t="s">
        <v>15</v>
      </c>
      <c r="I56" s="199"/>
      <c r="J56" s="43" t="s">
        <v>297</v>
      </c>
      <c r="K56" s="227" t="s">
        <v>12</v>
      </c>
      <c r="L56" s="227"/>
      <c r="M56" s="227"/>
      <c r="N56" s="227"/>
      <c r="O56" s="228"/>
    </row>
    <row r="57" spans="1:15" ht="15" customHeight="1" x14ac:dyDescent="0.2">
      <c r="A57" s="199"/>
      <c r="B57" s="43" t="s">
        <v>13</v>
      </c>
      <c r="C57" s="33">
        <v>132.5</v>
      </c>
      <c r="D57" s="69" t="s">
        <v>144</v>
      </c>
      <c r="E57" s="34" t="s">
        <v>3</v>
      </c>
      <c r="F57" s="70" t="s">
        <v>354</v>
      </c>
      <c r="G57" s="44" t="s">
        <v>15</v>
      </c>
      <c r="I57" s="199"/>
      <c r="J57" s="43" t="s">
        <v>13</v>
      </c>
      <c r="K57" s="227" t="s">
        <v>12</v>
      </c>
      <c r="L57" s="227"/>
      <c r="M57" s="227"/>
      <c r="N57" s="227"/>
      <c r="O57" s="228"/>
    </row>
    <row r="58" spans="1:15" ht="15" customHeight="1" thickBot="1" x14ac:dyDescent="0.25">
      <c r="A58" s="200"/>
      <c r="B58" s="45" t="s">
        <v>14</v>
      </c>
      <c r="C58" s="46">
        <v>300</v>
      </c>
      <c r="D58" s="75" t="s">
        <v>144</v>
      </c>
      <c r="E58" s="48" t="s">
        <v>3</v>
      </c>
      <c r="F58" s="76" t="s">
        <v>354</v>
      </c>
      <c r="G58" s="50" t="s">
        <v>15</v>
      </c>
      <c r="I58" s="200"/>
      <c r="J58" s="45" t="s">
        <v>14</v>
      </c>
      <c r="K58" s="229" t="s">
        <v>12</v>
      </c>
      <c r="L58" s="229"/>
      <c r="M58" s="229"/>
      <c r="N58" s="229"/>
      <c r="O58" s="230"/>
    </row>
    <row r="59" spans="1:15" ht="15" customHeight="1" thickBot="1" x14ac:dyDescent="0.25">
      <c r="A59" s="188"/>
      <c r="B59" s="187"/>
      <c r="C59" s="187"/>
      <c r="D59" s="187"/>
      <c r="E59" s="187"/>
      <c r="F59" s="187"/>
      <c r="G59" s="187"/>
      <c r="I59" s="188"/>
      <c r="J59" s="188"/>
      <c r="K59" s="187"/>
      <c r="L59" s="187"/>
      <c r="M59" s="187"/>
      <c r="N59" s="187"/>
      <c r="O59" s="187"/>
    </row>
    <row r="60" spans="1:15" ht="15" customHeight="1" x14ac:dyDescent="0.2">
      <c r="A60" s="198">
        <v>83</v>
      </c>
      <c r="B60" s="37" t="s">
        <v>11</v>
      </c>
      <c r="C60" s="38">
        <v>152.5</v>
      </c>
      <c r="D60" s="73" t="s">
        <v>147</v>
      </c>
      <c r="E60" s="40" t="s">
        <v>3</v>
      </c>
      <c r="F60" s="74" t="s">
        <v>340</v>
      </c>
      <c r="G60" s="42" t="s">
        <v>299</v>
      </c>
      <c r="I60" s="198">
        <v>63</v>
      </c>
      <c r="J60" s="37" t="s">
        <v>11</v>
      </c>
      <c r="K60" s="38">
        <v>42.5</v>
      </c>
      <c r="L60" s="73" t="s">
        <v>146</v>
      </c>
      <c r="M60" s="40" t="s">
        <v>3</v>
      </c>
      <c r="N60" s="74" t="s">
        <v>340</v>
      </c>
      <c r="O60" s="42" t="s">
        <v>299</v>
      </c>
    </row>
    <row r="61" spans="1:15" ht="15" customHeight="1" x14ac:dyDescent="0.2">
      <c r="A61" s="199"/>
      <c r="B61" s="43" t="s">
        <v>297</v>
      </c>
      <c r="C61" s="33">
        <v>105</v>
      </c>
      <c r="D61" s="69" t="s">
        <v>145</v>
      </c>
      <c r="E61" s="34" t="s">
        <v>3</v>
      </c>
      <c r="F61" s="70" t="s">
        <v>354</v>
      </c>
      <c r="G61" s="44" t="s">
        <v>15</v>
      </c>
      <c r="I61" s="199"/>
      <c r="J61" s="43" t="s">
        <v>297</v>
      </c>
      <c r="K61" s="33">
        <v>35</v>
      </c>
      <c r="L61" s="69" t="s">
        <v>146</v>
      </c>
      <c r="M61" s="34" t="s">
        <v>3</v>
      </c>
      <c r="N61" s="70" t="s">
        <v>358</v>
      </c>
      <c r="O61" s="44" t="s">
        <v>15</v>
      </c>
    </row>
    <row r="62" spans="1:15" ht="15" customHeight="1" x14ac:dyDescent="0.2">
      <c r="A62" s="199"/>
      <c r="B62" s="43" t="s">
        <v>13</v>
      </c>
      <c r="C62" s="33">
        <v>217.5</v>
      </c>
      <c r="D62" s="69" t="s">
        <v>147</v>
      </c>
      <c r="E62" s="34" t="s">
        <v>3</v>
      </c>
      <c r="F62" s="70" t="s">
        <v>340</v>
      </c>
      <c r="G62" s="44" t="s">
        <v>299</v>
      </c>
      <c r="I62" s="199"/>
      <c r="J62" s="43" t="s">
        <v>13</v>
      </c>
      <c r="K62" s="33">
        <v>75</v>
      </c>
      <c r="L62" s="69" t="s">
        <v>146</v>
      </c>
      <c r="M62" s="34" t="s">
        <v>3</v>
      </c>
      <c r="N62" s="70" t="s">
        <v>355</v>
      </c>
      <c r="O62" s="44" t="s">
        <v>15</v>
      </c>
    </row>
    <row r="63" spans="1:15" ht="15" customHeight="1" thickBot="1" x14ac:dyDescent="0.25">
      <c r="A63" s="200"/>
      <c r="B63" s="45" t="s">
        <v>14</v>
      </c>
      <c r="C63" s="46">
        <v>462.5</v>
      </c>
      <c r="D63" s="75" t="s">
        <v>147</v>
      </c>
      <c r="E63" s="48" t="s">
        <v>3</v>
      </c>
      <c r="F63" s="76" t="s">
        <v>340</v>
      </c>
      <c r="G63" s="50" t="s">
        <v>299</v>
      </c>
      <c r="I63" s="200"/>
      <c r="J63" s="45" t="s">
        <v>14</v>
      </c>
      <c r="K63" s="46">
        <v>152.5</v>
      </c>
      <c r="L63" s="75" t="s">
        <v>146</v>
      </c>
      <c r="M63" s="48" t="s">
        <v>3</v>
      </c>
      <c r="N63" s="76" t="s">
        <v>340</v>
      </c>
      <c r="O63" s="50" t="s">
        <v>299</v>
      </c>
    </row>
    <row r="64" spans="1:15" ht="15" customHeight="1" thickBot="1" x14ac:dyDescent="0.25">
      <c r="A64" s="188"/>
      <c r="B64" s="187"/>
      <c r="C64" s="187"/>
      <c r="D64" s="187"/>
      <c r="E64" s="187"/>
      <c r="F64" s="187"/>
      <c r="G64" s="187"/>
      <c r="I64" s="188"/>
      <c r="J64" s="187"/>
      <c r="K64" s="187"/>
      <c r="L64" s="187"/>
      <c r="M64" s="187"/>
      <c r="N64" s="187"/>
      <c r="O64" s="187"/>
    </row>
    <row r="65" spans="1:15" ht="15" customHeight="1" x14ac:dyDescent="0.2">
      <c r="A65" s="198">
        <v>93</v>
      </c>
      <c r="B65" s="37" t="s">
        <v>11</v>
      </c>
      <c r="C65" s="38">
        <v>160</v>
      </c>
      <c r="D65" s="73" t="s">
        <v>147</v>
      </c>
      <c r="E65" s="40" t="s">
        <v>3</v>
      </c>
      <c r="F65" s="74" t="s">
        <v>359</v>
      </c>
      <c r="G65" s="42" t="s">
        <v>15</v>
      </c>
      <c r="I65" s="198">
        <v>69</v>
      </c>
      <c r="J65" s="37" t="s">
        <v>11</v>
      </c>
      <c r="K65" s="225" t="s">
        <v>12</v>
      </c>
      <c r="L65" s="225"/>
      <c r="M65" s="225"/>
      <c r="N65" s="225"/>
      <c r="O65" s="226"/>
    </row>
    <row r="66" spans="1:15" ht="15" customHeight="1" x14ac:dyDescent="0.2">
      <c r="A66" s="199"/>
      <c r="B66" s="43" t="s">
        <v>297</v>
      </c>
      <c r="C66" s="33">
        <v>102.5</v>
      </c>
      <c r="D66" s="69" t="s">
        <v>148</v>
      </c>
      <c r="E66" s="34" t="s">
        <v>3</v>
      </c>
      <c r="F66" s="70" t="s">
        <v>309</v>
      </c>
      <c r="G66" s="44" t="s">
        <v>298</v>
      </c>
      <c r="I66" s="199"/>
      <c r="J66" s="43" t="s">
        <v>297</v>
      </c>
      <c r="K66" s="227" t="s">
        <v>12</v>
      </c>
      <c r="L66" s="227"/>
      <c r="M66" s="227"/>
      <c r="N66" s="227"/>
      <c r="O66" s="228"/>
    </row>
    <row r="67" spans="1:15" ht="15" customHeight="1" x14ac:dyDescent="0.2">
      <c r="A67" s="199"/>
      <c r="B67" s="43" t="s">
        <v>13</v>
      </c>
      <c r="C67" s="33">
        <v>220</v>
      </c>
      <c r="D67" s="69" t="s">
        <v>147</v>
      </c>
      <c r="E67" s="34" t="s">
        <v>3</v>
      </c>
      <c r="F67" s="70" t="s">
        <v>355</v>
      </c>
      <c r="G67" s="44" t="s">
        <v>15</v>
      </c>
      <c r="I67" s="199"/>
      <c r="J67" s="43" t="s">
        <v>13</v>
      </c>
      <c r="K67" s="227" t="s">
        <v>12</v>
      </c>
      <c r="L67" s="227"/>
      <c r="M67" s="227"/>
      <c r="N67" s="227"/>
      <c r="O67" s="228"/>
    </row>
    <row r="68" spans="1:15" ht="15" customHeight="1" thickBot="1" x14ac:dyDescent="0.25">
      <c r="A68" s="200"/>
      <c r="B68" s="45" t="s">
        <v>14</v>
      </c>
      <c r="C68" s="46">
        <v>467.5</v>
      </c>
      <c r="D68" s="75" t="s">
        <v>147</v>
      </c>
      <c r="E68" s="48" t="s">
        <v>3</v>
      </c>
      <c r="F68" s="76" t="s">
        <v>359</v>
      </c>
      <c r="G68" s="50" t="s">
        <v>15</v>
      </c>
      <c r="I68" s="200"/>
      <c r="J68" s="45" t="s">
        <v>14</v>
      </c>
      <c r="K68" s="229" t="s">
        <v>12</v>
      </c>
      <c r="L68" s="229"/>
      <c r="M68" s="229"/>
      <c r="N68" s="229"/>
      <c r="O68" s="230"/>
    </row>
    <row r="69" spans="1:15" ht="15" customHeight="1" thickBot="1" x14ac:dyDescent="0.25">
      <c r="A69" s="188"/>
      <c r="B69" s="187"/>
      <c r="C69" s="187"/>
      <c r="D69" s="187"/>
      <c r="E69" s="187"/>
      <c r="F69" s="187"/>
      <c r="G69" s="187"/>
      <c r="I69" s="188"/>
      <c r="J69" s="188"/>
      <c r="K69" s="187"/>
      <c r="L69" s="187"/>
      <c r="M69" s="187"/>
      <c r="N69" s="187"/>
      <c r="O69" s="187"/>
    </row>
    <row r="70" spans="1:15" ht="15" customHeight="1" x14ac:dyDescent="0.2">
      <c r="A70" s="198">
        <v>105</v>
      </c>
      <c r="B70" s="37" t="s">
        <v>11</v>
      </c>
      <c r="C70" s="38">
        <v>140</v>
      </c>
      <c r="D70" s="73" t="s">
        <v>149</v>
      </c>
      <c r="E70" s="40" t="s">
        <v>3</v>
      </c>
      <c r="F70" s="74" t="s">
        <v>360</v>
      </c>
      <c r="G70" s="42" t="s">
        <v>15</v>
      </c>
      <c r="I70" s="198">
        <v>76</v>
      </c>
      <c r="J70" s="37" t="s">
        <v>11</v>
      </c>
      <c r="K70" s="225" t="s">
        <v>12</v>
      </c>
      <c r="L70" s="225"/>
      <c r="M70" s="225"/>
      <c r="N70" s="225"/>
      <c r="O70" s="226"/>
    </row>
    <row r="71" spans="1:15" ht="15" customHeight="1" x14ac:dyDescent="0.2">
      <c r="A71" s="199"/>
      <c r="B71" s="43" t="s">
        <v>297</v>
      </c>
      <c r="C71" s="33">
        <v>95</v>
      </c>
      <c r="D71" s="69" t="s">
        <v>149</v>
      </c>
      <c r="E71" s="34" t="s">
        <v>3</v>
      </c>
      <c r="F71" s="70" t="s">
        <v>361</v>
      </c>
      <c r="G71" s="44" t="s">
        <v>15</v>
      </c>
      <c r="I71" s="199"/>
      <c r="J71" s="43" t="s">
        <v>297</v>
      </c>
      <c r="K71" s="227" t="s">
        <v>12</v>
      </c>
      <c r="L71" s="227"/>
      <c r="M71" s="227"/>
      <c r="N71" s="227"/>
      <c r="O71" s="228"/>
    </row>
    <row r="72" spans="1:15" ht="15" customHeight="1" x14ac:dyDescent="0.2">
      <c r="A72" s="199"/>
      <c r="B72" s="43" t="s">
        <v>13</v>
      </c>
      <c r="C72" s="33">
        <v>160</v>
      </c>
      <c r="D72" s="69" t="s">
        <v>149</v>
      </c>
      <c r="E72" s="34" t="s">
        <v>3</v>
      </c>
      <c r="F72" s="70" t="s">
        <v>360</v>
      </c>
      <c r="G72" s="44" t="s">
        <v>15</v>
      </c>
      <c r="I72" s="199"/>
      <c r="J72" s="43" t="s">
        <v>13</v>
      </c>
      <c r="K72" s="227" t="s">
        <v>12</v>
      </c>
      <c r="L72" s="227"/>
      <c r="M72" s="227"/>
      <c r="N72" s="227"/>
      <c r="O72" s="228"/>
    </row>
    <row r="73" spans="1:15" ht="15" customHeight="1" thickBot="1" x14ac:dyDescent="0.25">
      <c r="A73" s="200"/>
      <c r="B73" s="45" t="s">
        <v>14</v>
      </c>
      <c r="C73" s="46">
        <v>395</v>
      </c>
      <c r="D73" s="75" t="s">
        <v>149</v>
      </c>
      <c r="E73" s="48" t="s">
        <v>3</v>
      </c>
      <c r="F73" s="76" t="s">
        <v>360</v>
      </c>
      <c r="G73" s="50" t="s">
        <v>15</v>
      </c>
      <c r="I73" s="200"/>
      <c r="J73" s="45" t="s">
        <v>14</v>
      </c>
      <c r="K73" s="229" t="s">
        <v>12</v>
      </c>
      <c r="L73" s="229"/>
      <c r="M73" s="229"/>
      <c r="N73" s="229"/>
      <c r="O73" s="230"/>
    </row>
    <row r="74" spans="1:15" ht="15" customHeight="1" thickBot="1" x14ac:dyDescent="0.25">
      <c r="A74" s="188"/>
      <c r="B74" s="187"/>
      <c r="C74" s="187"/>
      <c r="D74" s="187"/>
      <c r="E74" s="187"/>
      <c r="F74" s="187"/>
      <c r="G74" s="187"/>
      <c r="I74" s="188"/>
      <c r="J74" s="188"/>
      <c r="K74" s="187"/>
      <c r="L74" s="187"/>
      <c r="M74" s="187"/>
      <c r="N74" s="187"/>
      <c r="O74" s="187"/>
    </row>
    <row r="75" spans="1:15" ht="15" customHeight="1" x14ac:dyDescent="0.2">
      <c r="A75" s="198">
        <v>120</v>
      </c>
      <c r="B75" s="37" t="s">
        <v>11</v>
      </c>
      <c r="C75" s="38">
        <v>140</v>
      </c>
      <c r="D75" s="73" t="s">
        <v>149</v>
      </c>
      <c r="E75" s="40" t="s">
        <v>3</v>
      </c>
      <c r="F75" s="74" t="s">
        <v>362</v>
      </c>
      <c r="G75" s="42" t="s">
        <v>15</v>
      </c>
      <c r="I75" s="198">
        <v>84</v>
      </c>
      <c r="J75" s="37" t="s">
        <v>11</v>
      </c>
      <c r="K75" s="225" t="s">
        <v>12</v>
      </c>
      <c r="L75" s="225"/>
      <c r="M75" s="225"/>
      <c r="N75" s="225"/>
      <c r="O75" s="226"/>
    </row>
    <row r="76" spans="1:15" ht="15" customHeight="1" x14ac:dyDescent="0.2">
      <c r="A76" s="199"/>
      <c r="B76" s="43" t="s">
        <v>297</v>
      </c>
      <c r="C76" s="33">
        <v>107.5</v>
      </c>
      <c r="D76" s="69" t="s">
        <v>149</v>
      </c>
      <c r="E76" s="34" t="s">
        <v>3</v>
      </c>
      <c r="F76" s="70" t="s">
        <v>362</v>
      </c>
      <c r="G76" s="44" t="s">
        <v>15</v>
      </c>
      <c r="I76" s="199"/>
      <c r="J76" s="43" t="s">
        <v>297</v>
      </c>
      <c r="K76" s="227" t="s">
        <v>12</v>
      </c>
      <c r="L76" s="227"/>
      <c r="M76" s="227"/>
      <c r="N76" s="227"/>
      <c r="O76" s="228"/>
    </row>
    <row r="77" spans="1:15" ht="15" customHeight="1" x14ac:dyDescent="0.2">
      <c r="A77" s="199"/>
      <c r="B77" s="43" t="s">
        <v>13</v>
      </c>
      <c r="C77" s="33">
        <v>165</v>
      </c>
      <c r="D77" s="69" t="s">
        <v>149</v>
      </c>
      <c r="E77" s="34" t="s">
        <v>3</v>
      </c>
      <c r="F77" s="70" t="s">
        <v>362</v>
      </c>
      <c r="G77" s="44" t="s">
        <v>15</v>
      </c>
      <c r="I77" s="199"/>
      <c r="J77" s="43" t="s">
        <v>13</v>
      </c>
      <c r="K77" s="227" t="s">
        <v>12</v>
      </c>
      <c r="L77" s="227"/>
      <c r="M77" s="227"/>
      <c r="N77" s="227"/>
      <c r="O77" s="228"/>
    </row>
    <row r="78" spans="1:15" ht="15" customHeight="1" thickBot="1" x14ac:dyDescent="0.25">
      <c r="A78" s="200"/>
      <c r="B78" s="45" t="s">
        <v>14</v>
      </c>
      <c r="C78" s="46">
        <v>412.5</v>
      </c>
      <c r="D78" s="75" t="s">
        <v>149</v>
      </c>
      <c r="E78" s="48" t="s">
        <v>3</v>
      </c>
      <c r="F78" s="76" t="s">
        <v>362</v>
      </c>
      <c r="G78" s="50" t="s">
        <v>15</v>
      </c>
      <c r="I78" s="200"/>
      <c r="J78" s="45" t="s">
        <v>14</v>
      </c>
      <c r="K78" s="229" t="s">
        <v>12</v>
      </c>
      <c r="L78" s="229"/>
      <c r="M78" s="229"/>
      <c r="N78" s="229"/>
      <c r="O78" s="230"/>
    </row>
    <row r="79" spans="1:15" ht="15" customHeight="1" thickBot="1" x14ac:dyDescent="0.25">
      <c r="A79" s="188"/>
      <c r="B79" s="187"/>
      <c r="C79" s="187"/>
      <c r="D79" s="187"/>
      <c r="E79" s="187"/>
      <c r="F79" s="187"/>
      <c r="G79" s="187"/>
      <c r="I79" s="188"/>
      <c r="J79" s="188"/>
      <c r="K79" s="187"/>
      <c r="L79" s="187"/>
      <c r="M79" s="187"/>
      <c r="N79" s="187"/>
      <c r="O79" s="187"/>
    </row>
    <row r="80" spans="1:15" ht="15" customHeight="1" x14ac:dyDescent="0.2">
      <c r="A80" s="198" t="s">
        <v>151</v>
      </c>
      <c r="B80" s="37" t="s">
        <v>11</v>
      </c>
      <c r="C80" s="38">
        <v>150</v>
      </c>
      <c r="D80" s="73" t="s">
        <v>149</v>
      </c>
      <c r="E80" s="40" t="s">
        <v>3</v>
      </c>
      <c r="F80" s="74" t="s">
        <v>363</v>
      </c>
      <c r="G80" s="42" t="s">
        <v>15</v>
      </c>
      <c r="I80" s="198" t="s">
        <v>24</v>
      </c>
      <c r="J80" s="37" t="s">
        <v>11</v>
      </c>
      <c r="K80" s="38">
        <v>52.5</v>
      </c>
      <c r="L80" s="73" t="s">
        <v>150</v>
      </c>
      <c r="M80" s="40" t="s">
        <v>1</v>
      </c>
      <c r="N80" s="66">
        <v>41315</v>
      </c>
      <c r="O80" s="42" t="s">
        <v>15</v>
      </c>
    </row>
    <row r="81" spans="1:15" ht="15" customHeight="1" x14ac:dyDescent="0.2">
      <c r="A81" s="199"/>
      <c r="B81" s="43" t="s">
        <v>297</v>
      </c>
      <c r="C81" s="33">
        <v>117.5</v>
      </c>
      <c r="D81" s="69" t="s">
        <v>152</v>
      </c>
      <c r="E81" s="34" t="s">
        <v>3</v>
      </c>
      <c r="F81" s="70" t="s">
        <v>357</v>
      </c>
      <c r="G81" s="44" t="s">
        <v>15</v>
      </c>
      <c r="I81" s="199"/>
      <c r="J81" s="43" t="s">
        <v>297</v>
      </c>
      <c r="K81" s="33">
        <v>40</v>
      </c>
      <c r="L81" s="69" t="s">
        <v>150</v>
      </c>
      <c r="M81" s="34" t="s">
        <v>1</v>
      </c>
      <c r="N81" s="71">
        <v>41315</v>
      </c>
      <c r="O81" s="44" t="s">
        <v>15</v>
      </c>
    </row>
    <row r="82" spans="1:15" ht="15" customHeight="1" x14ac:dyDescent="0.2">
      <c r="A82" s="199"/>
      <c r="B82" s="43" t="s">
        <v>13</v>
      </c>
      <c r="C82" s="33">
        <v>205</v>
      </c>
      <c r="D82" s="69" t="s">
        <v>152</v>
      </c>
      <c r="E82" s="34" t="s">
        <v>3</v>
      </c>
      <c r="F82" s="70" t="s">
        <v>357</v>
      </c>
      <c r="G82" s="44" t="s">
        <v>15</v>
      </c>
      <c r="I82" s="199"/>
      <c r="J82" s="43" t="s">
        <v>13</v>
      </c>
      <c r="K82" s="33">
        <v>75</v>
      </c>
      <c r="L82" s="69" t="s">
        <v>150</v>
      </c>
      <c r="M82" s="34" t="s">
        <v>1</v>
      </c>
      <c r="N82" s="71">
        <v>41315</v>
      </c>
      <c r="O82" s="44" t="s">
        <v>15</v>
      </c>
    </row>
    <row r="83" spans="1:15" ht="15" customHeight="1" thickBot="1" x14ac:dyDescent="0.25">
      <c r="A83" s="200"/>
      <c r="B83" s="45" t="s">
        <v>14</v>
      </c>
      <c r="C83" s="46">
        <v>437.5</v>
      </c>
      <c r="D83" s="75" t="s">
        <v>152</v>
      </c>
      <c r="E83" s="48" t="s">
        <v>3</v>
      </c>
      <c r="F83" s="76" t="s">
        <v>357</v>
      </c>
      <c r="G83" s="50" t="s">
        <v>15</v>
      </c>
      <c r="I83" s="200"/>
      <c r="J83" s="45" t="s">
        <v>14</v>
      </c>
      <c r="K83" s="46">
        <v>167.5</v>
      </c>
      <c r="L83" s="75" t="s">
        <v>150</v>
      </c>
      <c r="M83" s="48" t="s">
        <v>1</v>
      </c>
      <c r="N83" s="67">
        <v>41315</v>
      </c>
      <c r="O83" s="50" t="s">
        <v>15</v>
      </c>
    </row>
    <row r="84" spans="1:15" ht="15" customHeight="1" thickBot="1" x14ac:dyDescent="0.25">
      <c r="A84" s="177"/>
      <c r="B84" s="216"/>
      <c r="C84" s="216"/>
      <c r="D84" s="216"/>
      <c r="E84" s="216"/>
      <c r="F84" s="216"/>
      <c r="G84" s="216"/>
      <c r="I84" s="177"/>
      <c r="J84" s="216"/>
      <c r="K84" s="216"/>
      <c r="L84" s="216"/>
      <c r="M84" s="216"/>
      <c r="N84" s="216"/>
      <c r="O84" s="216"/>
    </row>
    <row r="85" spans="1:15" ht="15" customHeight="1" x14ac:dyDescent="0.2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7"/>
      <c r="L85" s="30" t="s">
        <v>0</v>
      </c>
      <c r="M85" s="83" t="s">
        <v>1</v>
      </c>
      <c r="N85" s="31" t="s">
        <v>365</v>
      </c>
      <c r="O85" s="24"/>
    </row>
    <row r="86" spans="1:15" ht="15" customHeight="1" thickBot="1" x14ac:dyDescent="0.25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7"/>
      <c r="L86" s="25" t="s">
        <v>2</v>
      </c>
      <c r="M86" s="84" t="s">
        <v>3</v>
      </c>
      <c r="N86" s="26" t="s">
        <v>366</v>
      </c>
      <c r="O86" s="27"/>
    </row>
  </sheetData>
  <sheetProtection algorithmName="SHA-512" hashValue="MbDy8ZDDTA+LvLofjALQLiBg4IenIctagvIuTjH4VceRKr6RIHY8p3+f/uhPuHPeINMkjLj76PZ0KUGOdQc3fA==" saltValue="lzox4Jw3aiSF8uix2WxRiQ==" spinCount="100000" sheet="1" objects="1" scenarios="1" selectLockedCells="1" selectUnlockedCells="1"/>
  <mergeCells count="148">
    <mergeCell ref="I1:O1"/>
    <mergeCell ref="I2:M2"/>
    <mergeCell ref="I3:O3"/>
    <mergeCell ref="J4:J5"/>
    <mergeCell ref="N4:N5"/>
    <mergeCell ref="O4:O5"/>
    <mergeCell ref="C50:G50"/>
    <mergeCell ref="C51:G51"/>
    <mergeCell ref="C52:G52"/>
    <mergeCell ref="I22:O22"/>
    <mergeCell ref="I23:I25"/>
    <mergeCell ref="K23:O23"/>
    <mergeCell ref="K24:O24"/>
    <mergeCell ref="K25:O25"/>
    <mergeCell ref="I6:O6"/>
    <mergeCell ref="I7:I9"/>
    <mergeCell ref="I10:O10"/>
    <mergeCell ref="K7:O7"/>
    <mergeCell ref="K8:O8"/>
    <mergeCell ref="K9:O9"/>
    <mergeCell ref="A4:A5"/>
    <mergeCell ref="B4:B5"/>
    <mergeCell ref="D4:D5"/>
    <mergeCell ref="E4:E5"/>
    <mergeCell ref="F4:F5"/>
    <mergeCell ref="I4:I5"/>
    <mergeCell ref="L4:L5"/>
    <mergeCell ref="M4:M5"/>
    <mergeCell ref="A11:A13"/>
    <mergeCell ref="A14:G14"/>
    <mergeCell ref="I11:I13"/>
    <mergeCell ref="I14:O14"/>
    <mergeCell ref="K11:O11"/>
    <mergeCell ref="K12:O12"/>
    <mergeCell ref="K13:O13"/>
    <mergeCell ref="A7:A9"/>
    <mergeCell ref="A10:G10"/>
    <mergeCell ref="A22:G22"/>
    <mergeCell ref="A30:G30"/>
    <mergeCell ref="A23:A25"/>
    <mergeCell ref="A27:A29"/>
    <mergeCell ref="A18:G18"/>
    <mergeCell ref="A15:A17"/>
    <mergeCell ref="A19:A21"/>
    <mergeCell ref="I15:I17"/>
    <mergeCell ref="I18:O18"/>
    <mergeCell ref="I19:I21"/>
    <mergeCell ref="K15:O15"/>
    <mergeCell ref="K16:O16"/>
    <mergeCell ref="K17:O17"/>
    <mergeCell ref="I41:O41"/>
    <mergeCell ref="I42:I43"/>
    <mergeCell ref="J42:J43"/>
    <mergeCell ref="L42:L43"/>
    <mergeCell ref="M42:M43"/>
    <mergeCell ref="N42:N43"/>
    <mergeCell ref="A35:A37"/>
    <mergeCell ref="A34:G34"/>
    <mergeCell ref="A31:A33"/>
    <mergeCell ref="A45:A48"/>
    <mergeCell ref="A50:A53"/>
    <mergeCell ref="A49:G49"/>
    <mergeCell ref="A41:G41"/>
    <mergeCell ref="A42:A43"/>
    <mergeCell ref="B42:B43"/>
    <mergeCell ref="D42:D43"/>
    <mergeCell ref="E42:E43"/>
    <mergeCell ref="F42:F43"/>
    <mergeCell ref="G42:G43"/>
    <mergeCell ref="A44:G44"/>
    <mergeCell ref="C53:G53"/>
    <mergeCell ref="A60:A63"/>
    <mergeCell ref="A64:G64"/>
    <mergeCell ref="I60:I63"/>
    <mergeCell ref="I64:O64"/>
    <mergeCell ref="A55:A58"/>
    <mergeCell ref="A54:G54"/>
    <mergeCell ref="A59:G59"/>
    <mergeCell ref="I54:O54"/>
    <mergeCell ref="I55:I58"/>
    <mergeCell ref="I59:O59"/>
    <mergeCell ref="K55:O55"/>
    <mergeCell ref="K56:O56"/>
    <mergeCell ref="K57:O57"/>
    <mergeCell ref="K58:O58"/>
    <mergeCell ref="I70:I73"/>
    <mergeCell ref="I74:O74"/>
    <mergeCell ref="K70:O70"/>
    <mergeCell ref="K71:O71"/>
    <mergeCell ref="K72:O72"/>
    <mergeCell ref="K73:O73"/>
    <mergeCell ref="A65:A68"/>
    <mergeCell ref="A69:G69"/>
    <mergeCell ref="I65:I68"/>
    <mergeCell ref="I69:O69"/>
    <mergeCell ref="K65:O65"/>
    <mergeCell ref="K66:O66"/>
    <mergeCell ref="K67:O67"/>
    <mergeCell ref="K68:O68"/>
    <mergeCell ref="A85:K86"/>
    <mergeCell ref="A1:G1"/>
    <mergeCell ref="A2:E2"/>
    <mergeCell ref="A3:G3"/>
    <mergeCell ref="G4:G5"/>
    <mergeCell ref="A6:G6"/>
    <mergeCell ref="A26:G26"/>
    <mergeCell ref="A38:G38"/>
    <mergeCell ref="A39:G39"/>
    <mergeCell ref="A40:E40"/>
    <mergeCell ref="A80:A83"/>
    <mergeCell ref="A84:G84"/>
    <mergeCell ref="A75:A78"/>
    <mergeCell ref="A79:G79"/>
    <mergeCell ref="I75:I78"/>
    <mergeCell ref="I79:O79"/>
    <mergeCell ref="I80:I83"/>
    <mergeCell ref="I84:O84"/>
    <mergeCell ref="K75:O75"/>
    <mergeCell ref="K76:O76"/>
    <mergeCell ref="K77:O77"/>
    <mergeCell ref="K78:O78"/>
    <mergeCell ref="A70:A73"/>
    <mergeCell ref="A74:G74"/>
    <mergeCell ref="I26:O26"/>
    <mergeCell ref="I27:I29"/>
    <mergeCell ref="I30:O30"/>
    <mergeCell ref="I31:I33"/>
    <mergeCell ref="I34:O34"/>
    <mergeCell ref="I35:I37"/>
    <mergeCell ref="I38:O38"/>
    <mergeCell ref="I39:O39"/>
    <mergeCell ref="I40:M40"/>
    <mergeCell ref="K27:O27"/>
    <mergeCell ref="K28:O28"/>
    <mergeCell ref="K29:O29"/>
    <mergeCell ref="O42:O43"/>
    <mergeCell ref="I44:O44"/>
    <mergeCell ref="I45:I48"/>
    <mergeCell ref="I49:O49"/>
    <mergeCell ref="I50:I53"/>
    <mergeCell ref="K50:O50"/>
    <mergeCell ref="K51:O51"/>
    <mergeCell ref="K52:O52"/>
    <mergeCell ref="K53:O53"/>
    <mergeCell ref="K45:O45"/>
    <mergeCell ref="K46:O46"/>
    <mergeCell ref="K47:O47"/>
    <mergeCell ref="K48:O48"/>
  </mergeCells>
  <phoneticPr fontId="12" type="noConversion"/>
  <pageMargins left="0.7" right="0.7" top="0.75" bottom="0.75" header="0.3" footer="0.3"/>
  <pageSetup scale="43" orientation="portrait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4"/>
  <sheetViews>
    <sheetView workbookViewId="0">
      <pane ySplit="1" topLeftCell="A2" activePane="bottomLeft" state="frozen"/>
      <selection pane="bottomLeft" activeCell="B143" sqref="B143"/>
    </sheetView>
  </sheetViews>
  <sheetFormatPr defaultRowHeight="12.75" x14ac:dyDescent="0.2"/>
  <cols>
    <col min="1" max="1" width="17.5703125" style="2" customWidth="1"/>
    <col min="2" max="2" width="13.5703125" style="11" customWidth="1"/>
    <col min="3" max="3" width="19.7109375" customWidth="1"/>
    <col min="4" max="4" width="9.5703125" customWidth="1"/>
    <col min="5" max="5" width="13.5703125" style="8" customWidth="1"/>
    <col min="6" max="6" width="23" customWidth="1"/>
    <col min="7" max="9" width="6.85546875" customWidth="1"/>
    <col min="10" max="10" width="1.5703125" style="14" customWidth="1"/>
    <col min="11" max="11" width="17.5703125" style="2" customWidth="1"/>
    <col min="12" max="12" width="13.5703125" style="11" customWidth="1"/>
    <col min="13" max="13" width="19.7109375" customWidth="1"/>
    <col min="14" max="14" width="9.5703125" customWidth="1"/>
    <col min="15" max="15" width="13.5703125" style="8" customWidth="1"/>
    <col min="16" max="16" width="23" customWidth="1"/>
    <col min="17" max="17" width="6.85546875" customWidth="1"/>
  </cols>
  <sheetData>
    <row r="1" spans="1:18" ht="19.5" x14ac:dyDescent="0.3">
      <c r="A1" s="243" t="s">
        <v>162</v>
      </c>
      <c r="B1" s="243"/>
      <c r="C1" s="243"/>
      <c r="D1" s="243"/>
      <c r="E1" s="243"/>
      <c r="F1" s="243"/>
      <c r="G1" s="243"/>
      <c r="H1" s="17"/>
      <c r="I1" s="17"/>
      <c r="K1" s="243" t="s">
        <v>163</v>
      </c>
      <c r="L1" s="243"/>
      <c r="M1" s="243"/>
      <c r="N1" s="243"/>
      <c r="O1" s="243"/>
      <c r="P1" s="243"/>
      <c r="Q1" s="243"/>
    </row>
    <row r="2" spans="1:18" ht="17.25" x14ac:dyDescent="0.3">
      <c r="A2" s="244" t="s">
        <v>164</v>
      </c>
      <c r="B2" s="244"/>
      <c r="C2" s="244"/>
      <c r="D2" s="244"/>
      <c r="E2" s="244"/>
      <c r="F2" s="244"/>
      <c r="G2" s="244"/>
      <c r="H2" s="18"/>
      <c r="I2" s="18"/>
      <c r="K2" s="244" t="s">
        <v>164</v>
      </c>
      <c r="L2" s="244"/>
      <c r="M2" s="244"/>
      <c r="N2" s="244"/>
      <c r="O2" s="244"/>
      <c r="P2" s="244"/>
      <c r="Q2" s="244"/>
    </row>
    <row r="4" spans="1:18" ht="15.75" thickBot="1" x14ac:dyDescent="0.3">
      <c r="A4" s="3" t="s">
        <v>165</v>
      </c>
      <c r="B4" s="10" t="s">
        <v>5</v>
      </c>
      <c r="C4" s="1" t="s">
        <v>6</v>
      </c>
      <c r="D4" s="1" t="s">
        <v>166</v>
      </c>
      <c r="E4" s="7" t="s">
        <v>7</v>
      </c>
      <c r="F4" s="1" t="s">
        <v>8</v>
      </c>
      <c r="G4" s="1" t="s">
        <v>167</v>
      </c>
      <c r="H4" s="1" t="s">
        <v>168</v>
      </c>
      <c r="I4" s="13" t="s">
        <v>10</v>
      </c>
      <c r="K4" s="3" t="s">
        <v>165</v>
      </c>
      <c r="L4" s="10" t="s">
        <v>5</v>
      </c>
      <c r="M4" s="1" t="s">
        <v>6</v>
      </c>
      <c r="N4" s="1" t="s">
        <v>166</v>
      </c>
      <c r="O4" s="7" t="s">
        <v>7</v>
      </c>
      <c r="P4" s="1" t="s">
        <v>8</v>
      </c>
      <c r="Q4" s="1" t="s">
        <v>167</v>
      </c>
      <c r="R4" s="1" t="s">
        <v>168</v>
      </c>
    </row>
    <row r="5" spans="1:18" x14ac:dyDescent="0.2">
      <c r="A5" s="2" t="s">
        <v>169</v>
      </c>
      <c r="K5" s="2" t="s">
        <v>169</v>
      </c>
    </row>
    <row r="6" spans="1:18" x14ac:dyDescent="0.2">
      <c r="A6" s="4" t="s">
        <v>170</v>
      </c>
      <c r="K6" s="4" t="s">
        <v>170</v>
      </c>
    </row>
    <row r="7" spans="1:18" x14ac:dyDescent="0.2">
      <c r="A7" s="4" t="s">
        <v>171</v>
      </c>
      <c r="K7" s="4" t="s">
        <v>171</v>
      </c>
      <c r="L7" s="11">
        <v>70</v>
      </c>
      <c r="M7" t="s">
        <v>77</v>
      </c>
      <c r="O7" s="8">
        <v>38395</v>
      </c>
      <c r="P7" t="s">
        <v>78</v>
      </c>
      <c r="Q7" t="s">
        <v>3</v>
      </c>
    </row>
    <row r="8" spans="1:18" x14ac:dyDescent="0.2">
      <c r="A8" s="4" t="s">
        <v>172</v>
      </c>
      <c r="K8" s="4" t="s">
        <v>172</v>
      </c>
      <c r="L8" s="11">
        <v>162.5</v>
      </c>
      <c r="M8" t="s">
        <v>79</v>
      </c>
      <c r="O8" s="8">
        <v>40705</v>
      </c>
      <c r="P8" t="s">
        <v>80</v>
      </c>
      <c r="Q8" t="s">
        <v>1</v>
      </c>
    </row>
    <row r="9" spans="1:18" x14ac:dyDescent="0.2">
      <c r="A9" s="4" t="s">
        <v>173</v>
      </c>
      <c r="B9" s="11">
        <v>152.5</v>
      </c>
      <c r="C9" t="s">
        <v>16</v>
      </c>
      <c r="E9" s="8">
        <v>41804</v>
      </c>
      <c r="F9" s="9" t="s">
        <v>17</v>
      </c>
      <c r="G9" s="9" t="s">
        <v>1</v>
      </c>
      <c r="K9" s="4" t="s">
        <v>173</v>
      </c>
      <c r="L9" s="11">
        <v>185</v>
      </c>
      <c r="M9" t="s">
        <v>77</v>
      </c>
      <c r="O9" s="8">
        <v>39243</v>
      </c>
      <c r="P9" t="s">
        <v>73</v>
      </c>
      <c r="Q9" t="s">
        <v>3</v>
      </c>
    </row>
    <row r="10" spans="1:18" x14ac:dyDescent="0.2">
      <c r="A10" s="4" t="s">
        <v>174</v>
      </c>
      <c r="K10" s="4" t="s">
        <v>174</v>
      </c>
      <c r="L10" s="11">
        <v>197.5</v>
      </c>
      <c r="M10" t="s">
        <v>82</v>
      </c>
      <c r="O10" s="8">
        <v>39243</v>
      </c>
      <c r="P10" t="s">
        <v>73</v>
      </c>
      <c r="Q10" t="s">
        <v>3</v>
      </c>
    </row>
    <row r="11" spans="1:18" x14ac:dyDescent="0.2">
      <c r="A11" s="4" t="s">
        <v>175</v>
      </c>
      <c r="B11" s="11">
        <v>147.5</v>
      </c>
      <c r="C11" t="s">
        <v>21</v>
      </c>
      <c r="D11" s="9"/>
      <c r="E11" s="8">
        <v>41566</v>
      </c>
      <c r="F11" t="s">
        <v>15</v>
      </c>
      <c r="G11" s="9" t="s">
        <v>1</v>
      </c>
      <c r="K11" s="4" t="s">
        <v>175</v>
      </c>
      <c r="L11" s="11">
        <v>147.5</v>
      </c>
      <c r="M11" t="s">
        <v>21</v>
      </c>
      <c r="O11" s="8">
        <v>41433</v>
      </c>
      <c r="P11" t="s">
        <v>17</v>
      </c>
      <c r="Q11" t="s">
        <v>1</v>
      </c>
    </row>
    <row r="12" spans="1:18" x14ac:dyDescent="0.2">
      <c r="A12" s="4" t="s">
        <v>176</v>
      </c>
      <c r="B12" s="11">
        <v>215</v>
      </c>
      <c r="C12" t="s">
        <v>22</v>
      </c>
      <c r="D12" s="9"/>
      <c r="E12" s="8">
        <v>42357</v>
      </c>
      <c r="F12" t="s">
        <v>23</v>
      </c>
      <c r="G12" s="9" t="s">
        <v>1</v>
      </c>
      <c r="K12" s="4" t="s">
        <v>176</v>
      </c>
      <c r="L12" s="11">
        <v>215</v>
      </c>
      <c r="M12" t="s">
        <v>22</v>
      </c>
      <c r="O12" s="8">
        <v>42357</v>
      </c>
      <c r="P12" t="s">
        <v>23</v>
      </c>
      <c r="Q12" t="s">
        <v>1</v>
      </c>
    </row>
    <row r="13" spans="1:18" x14ac:dyDescent="0.2">
      <c r="A13" s="5" t="s">
        <v>177</v>
      </c>
      <c r="K13" s="5" t="s">
        <v>177</v>
      </c>
      <c r="L13" s="11">
        <v>160</v>
      </c>
      <c r="M13" t="s">
        <v>84</v>
      </c>
      <c r="O13" s="8">
        <v>38151</v>
      </c>
      <c r="P13" t="s">
        <v>73</v>
      </c>
      <c r="Q13" t="s">
        <v>3</v>
      </c>
    </row>
    <row r="14" spans="1:18" x14ac:dyDescent="0.2">
      <c r="A14" s="5"/>
      <c r="K14" s="5"/>
    </row>
    <row r="15" spans="1:18" ht="15.75" thickBot="1" x14ac:dyDescent="0.3">
      <c r="A15" s="3" t="s">
        <v>178</v>
      </c>
      <c r="B15" s="10" t="s">
        <v>5</v>
      </c>
      <c r="C15" s="1" t="s">
        <v>6</v>
      </c>
      <c r="D15" s="1" t="s">
        <v>166</v>
      </c>
      <c r="E15" s="7" t="s">
        <v>7</v>
      </c>
      <c r="F15" s="1" t="s">
        <v>8</v>
      </c>
      <c r="G15" s="1" t="s">
        <v>167</v>
      </c>
      <c r="H15" s="1"/>
      <c r="I15" s="1"/>
      <c r="K15" s="3" t="s">
        <v>178</v>
      </c>
      <c r="L15" s="10" t="s">
        <v>5</v>
      </c>
      <c r="M15" s="1" t="s">
        <v>6</v>
      </c>
      <c r="N15" s="1" t="s">
        <v>166</v>
      </c>
      <c r="O15" s="7" t="s">
        <v>7</v>
      </c>
      <c r="P15" s="1" t="s">
        <v>8</v>
      </c>
      <c r="Q15" s="1" t="s">
        <v>167</v>
      </c>
    </row>
    <row r="16" spans="1:18" x14ac:dyDescent="0.2">
      <c r="A16" s="2" t="s">
        <v>169</v>
      </c>
      <c r="K16" s="2" t="s">
        <v>169</v>
      </c>
    </row>
    <row r="17" spans="1:17" x14ac:dyDescent="0.2">
      <c r="A17" s="4" t="s">
        <v>170</v>
      </c>
      <c r="K17" s="4" t="s">
        <v>170</v>
      </c>
    </row>
    <row r="18" spans="1:17" x14ac:dyDescent="0.2">
      <c r="A18" s="4" t="s">
        <v>171</v>
      </c>
      <c r="K18" s="4" t="s">
        <v>171</v>
      </c>
      <c r="L18" s="11">
        <v>50</v>
      </c>
      <c r="M18" t="s">
        <v>77</v>
      </c>
      <c r="O18" s="8">
        <v>38395</v>
      </c>
      <c r="P18" t="s">
        <v>78</v>
      </c>
      <c r="Q18" t="s">
        <v>3</v>
      </c>
    </row>
    <row r="19" spans="1:17" x14ac:dyDescent="0.2">
      <c r="A19" s="4" t="s">
        <v>172</v>
      </c>
      <c r="K19" s="4" t="s">
        <v>172</v>
      </c>
      <c r="L19" s="11">
        <v>143</v>
      </c>
      <c r="M19" t="s">
        <v>79</v>
      </c>
      <c r="O19" s="8">
        <v>40705</v>
      </c>
      <c r="P19" t="s">
        <v>80</v>
      </c>
      <c r="Q19" t="s">
        <v>1</v>
      </c>
    </row>
    <row r="20" spans="1:17" x14ac:dyDescent="0.2">
      <c r="A20" s="4" t="s">
        <v>173</v>
      </c>
      <c r="B20" s="11">
        <v>110</v>
      </c>
      <c r="C20" t="s">
        <v>16</v>
      </c>
      <c r="E20" s="8">
        <v>41804</v>
      </c>
      <c r="F20" s="9" t="s">
        <v>17</v>
      </c>
      <c r="G20" s="9" t="s">
        <v>1</v>
      </c>
      <c r="K20" s="4" t="s">
        <v>173</v>
      </c>
      <c r="L20" s="11">
        <v>110</v>
      </c>
      <c r="M20" t="s">
        <v>16</v>
      </c>
      <c r="O20" s="8">
        <v>41804</v>
      </c>
      <c r="P20" t="s">
        <v>17</v>
      </c>
      <c r="Q20" t="s">
        <v>1</v>
      </c>
    </row>
    <row r="21" spans="1:17" x14ac:dyDescent="0.2">
      <c r="A21" s="4" t="s">
        <v>174</v>
      </c>
      <c r="K21" s="4" t="s">
        <v>174</v>
      </c>
      <c r="L21" s="11">
        <v>132.5</v>
      </c>
      <c r="M21" t="s">
        <v>82</v>
      </c>
      <c r="O21" s="8">
        <v>39243</v>
      </c>
      <c r="P21" t="s">
        <v>73</v>
      </c>
      <c r="Q21" t="s">
        <v>3</v>
      </c>
    </row>
    <row r="22" spans="1:17" x14ac:dyDescent="0.2">
      <c r="A22" s="4" t="s">
        <v>175</v>
      </c>
      <c r="B22" s="11">
        <v>130</v>
      </c>
      <c r="C22" t="s">
        <v>21</v>
      </c>
      <c r="E22" s="8">
        <v>41566</v>
      </c>
      <c r="F22" t="s">
        <v>15</v>
      </c>
      <c r="G22" s="9" t="s">
        <v>1</v>
      </c>
      <c r="K22" s="4" t="s">
        <v>175</v>
      </c>
      <c r="L22" s="11">
        <v>130</v>
      </c>
      <c r="M22" t="s">
        <v>21</v>
      </c>
      <c r="O22" s="8">
        <v>41566</v>
      </c>
      <c r="P22" t="s">
        <v>15</v>
      </c>
      <c r="Q22" t="s">
        <v>1</v>
      </c>
    </row>
    <row r="23" spans="1:17" x14ac:dyDescent="0.2">
      <c r="A23" s="4" t="s">
        <v>176</v>
      </c>
      <c r="B23" s="11">
        <v>162.5</v>
      </c>
      <c r="C23" t="s">
        <v>22</v>
      </c>
      <c r="E23" s="8">
        <v>42357</v>
      </c>
      <c r="F23" t="s">
        <v>23</v>
      </c>
      <c r="G23" s="9" t="s">
        <v>1</v>
      </c>
      <c r="K23" s="4" t="s">
        <v>176</v>
      </c>
      <c r="L23" s="11">
        <v>162.5</v>
      </c>
      <c r="M23" t="s">
        <v>22</v>
      </c>
      <c r="O23" s="8">
        <v>42357</v>
      </c>
      <c r="P23" t="s">
        <v>23</v>
      </c>
      <c r="Q23" t="s">
        <v>1</v>
      </c>
    </row>
    <row r="24" spans="1:17" x14ac:dyDescent="0.2">
      <c r="A24" s="5" t="s">
        <v>177</v>
      </c>
      <c r="K24" s="5" t="s">
        <v>177</v>
      </c>
      <c r="L24" s="11">
        <v>82.5</v>
      </c>
      <c r="M24" t="s">
        <v>84</v>
      </c>
      <c r="O24" s="8">
        <v>38151</v>
      </c>
      <c r="P24" t="s">
        <v>73</v>
      </c>
      <c r="Q24" t="s">
        <v>3</v>
      </c>
    </row>
    <row r="26" spans="1:17" ht="15.75" thickBot="1" x14ac:dyDescent="0.3">
      <c r="A26" s="6" t="s">
        <v>179</v>
      </c>
      <c r="B26" s="10" t="s">
        <v>5</v>
      </c>
      <c r="C26" s="1" t="s">
        <v>6</v>
      </c>
      <c r="D26" s="1" t="s">
        <v>166</v>
      </c>
      <c r="E26" s="7" t="s">
        <v>7</v>
      </c>
      <c r="F26" s="1" t="s">
        <v>8</v>
      </c>
      <c r="G26" s="1" t="s">
        <v>167</v>
      </c>
      <c r="H26" s="1"/>
      <c r="I26" s="1"/>
      <c r="K26" s="6" t="s">
        <v>179</v>
      </c>
      <c r="L26" s="10" t="s">
        <v>5</v>
      </c>
      <c r="M26" s="1" t="s">
        <v>6</v>
      </c>
      <c r="N26" s="1" t="s">
        <v>166</v>
      </c>
      <c r="O26" s="7" t="s">
        <v>7</v>
      </c>
      <c r="P26" s="1" t="s">
        <v>8</v>
      </c>
      <c r="Q26" s="1" t="s">
        <v>167</v>
      </c>
    </row>
    <row r="27" spans="1:17" x14ac:dyDescent="0.2">
      <c r="A27" s="2" t="s">
        <v>169</v>
      </c>
      <c r="K27" s="2" t="s">
        <v>169</v>
      </c>
    </row>
    <row r="28" spans="1:17" x14ac:dyDescent="0.2">
      <c r="A28" s="4" t="s">
        <v>170</v>
      </c>
      <c r="K28" s="4" t="s">
        <v>170</v>
      </c>
    </row>
    <row r="29" spans="1:17" x14ac:dyDescent="0.2">
      <c r="A29" s="4" t="s">
        <v>171</v>
      </c>
      <c r="K29" s="4" t="s">
        <v>171</v>
      </c>
      <c r="L29" s="11">
        <v>100</v>
      </c>
      <c r="M29" t="s">
        <v>77</v>
      </c>
      <c r="O29" s="8">
        <v>38395</v>
      </c>
      <c r="P29" t="s">
        <v>78</v>
      </c>
      <c r="Q29" t="s">
        <v>3</v>
      </c>
    </row>
    <row r="30" spans="1:17" x14ac:dyDescent="0.2">
      <c r="A30" s="4" t="s">
        <v>172</v>
      </c>
      <c r="K30" s="4" t="s">
        <v>172</v>
      </c>
      <c r="L30" s="11">
        <v>167.5</v>
      </c>
      <c r="M30" t="s">
        <v>79</v>
      </c>
      <c r="O30" s="8">
        <v>40705</v>
      </c>
      <c r="P30" t="s">
        <v>80</v>
      </c>
      <c r="Q30" t="s">
        <v>1</v>
      </c>
    </row>
    <row r="31" spans="1:17" x14ac:dyDescent="0.2">
      <c r="A31" s="4" t="s">
        <v>173</v>
      </c>
      <c r="B31" s="11">
        <v>192.5</v>
      </c>
      <c r="C31" t="s">
        <v>16</v>
      </c>
      <c r="E31" s="8">
        <v>41804</v>
      </c>
      <c r="F31" s="9" t="s">
        <v>17</v>
      </c>
      <c r="G31" s="9" t="s">
        <v>1</v>
      </c>
      <c r="K31" s="4" t="s">
        <v>173</v>
      </c>
      <c r="L31" s="11">
        <v>211</v>
      </c>
      <c r="M31" t="s">
        <v>77</v>
      </c>
      <c r="O31" s="8">
        <v>39243</v>
      </c>
      <c r="P31" t="s">
        <v>73</v>
      </c>
      <c r="Q31" t="s">
        <v>3</v>
      </c>
    </row>
    <row r="32" spans="1:17" x14ac:dyDescent="0.2">
      <c r="A32" s="4" t="s">
        <v>174</v>
      </c>
      <c r="K32" s="4" t="s">
        <v>174</v>
      </c>
      <c r="L32" s="11">
        <v>260</v>
      </c>
      <c r="M32" t="s">
        <v>82</v>
      </c>
      <c r="O32" s="8">
        <v>39243</v>
      </c>
      <c r="P32" t="s">
        <v>73</v>
      </c>
      <c r="Q32" t="s">
        <v>3</v>
      </c>
    </row>
    <row r="33" spans="1:17" x14ac:dyDescent="0.2">
      <c r="A33" s="4" t="s">
        <v>175</v>
      </c>
      <c r="B33" s="11">
        <v>195</v>
      </c>
      <c r="C33" t="s">
        <v>21</v>
      </c>
      <c r="E33" s="8">
        <v>41566</v>
      </c>
      <c r="F33" t="s">
        <v>15</v>
      </c>
      <c r="G33" s="9" t="s">
        <v>1</v>
      </c>
      <c r="K33" s="4" t="s">
        <v>175</v>
      </c>
      <c r="L33" s="11">
        <v>195</v>
      </c>
      <c r="M33" t="s">
        <v>21</v>
      </c>
      <c r="O33" s="8">
        <v>41566</v>
      </c>
      <c r="P33" t="s">
        <v>15</v>
      </c>
      <c r="Q33" t="s">
        <v>1</v>
      </c>
    </row>
    <row r="34" spans="1:17" x14ac:dyDescent="0.2">
      <c r="A34" s="4" t="s">
        <v>176</v>
      </c>
      <c r="B34" s="11">
        <v>272.5</v>
      </c>
      <c r="C34" t="s">
        <v>22</v>
      </c>
      <c r="E34" s="8">
        <v>42357</v>
      </c>
      <c r="F34" t="s">
        <v>23</v>
      </c>
      <c r="G34" s="9" t="s">
        <v>1</v>
      </c>
      <c r="K34" s="4" t="s">
        <v>176</v>
      </c>
      <c r="L34" s="11">
        <v>272.5</v>
      </c>
      <c r="M34" t="s">
        <v>22</v>
      </c>
      <c r="O34" s="8">
        <v>42357</v>
      </c>
      <c r="P34" t="s">
        <v>23</v>
      </c>
      <c r="Q34" t="s">
        <v>1</v>
      </c>
    </row>
    <row r="35" spans="1:17" x14ac:dyDescent="0.2">
      <c r="A35" s="5" t="s">
        <v>177</v>
      </c>
      <c r="K35" s="5" t="s">
        <v>177</v>
      </c>
      <c r="L35" s="11">
        <v>200</v>
      </c>
      <c r="M35" t="s">
        <v>84</v>
      </c>
      <c r="O35" s="8">
        <v>38151</v>
      </c>
      <c r="P35" t="s">
        <v>73</v>
      </c>
      <c r="Q35" t="s">
        <v>3</v>
      </c>
    </row>
    <row r="37" spans="1:17" ht="15.75" thickBot="1" x14ac:dyDescent="0.3">
      <c r="A37" s="6" t="s">
        <v>180</v>
      </c>
      <c r="B37" s="10" t="s">
        <v>5</v>
      </c>
      <c r="C37" s="1" t="s">
        <v>6</v>
      </c>
      <c r="D37" s="1" t="s">
        <v>166</v>
      </c>
      <c r="E37" s="7" t="s">
        <v>7</v>
      </c>
      <c r="F37" s="1" t="s">
        <v>8</v>
      </c>
      <c r="G37" s="1" t="s">
        <v>167</v>
      </c>
      <c r="H37" s="1"/>
      <c r="I37" s="1"/>
      <c r="K37" s="6" t="s">
        <v>180</v>
      </c>
      <c r="L37" s="10" t="s">
        <v>5</v>
      </c>
      <c r="M37" s="1" t="s">
        <v>6</v>
      </c>
      <c r="N37" s="1" t="s">
        <v>166</v>
      </c>
      <c r="O37" s="7" t="s">
        <v>7</v>
      </c>
      <c r="P37" s="1" t="s">
        <v>8</v>
      </c>
      <c r="Q37" s="1" t="s">
        <v>167</v>
      </c>
    </row>
    <row r="38" spans="1:17" x14ac:dyDescent="0.2">
      <c r="A38" s="2" t="s">
        <v>169</v>
      </c>
      <c r="K38" s="2" t="s">
        <v>169</v>
      </c>
    </row>
    <row r="39" spans="1:17" x14ac:dyDescent="0.2">
      <c r="A39" s="4" t="s">
        <v>170</v>
      </c>
      <c r="K39" s="4" t="s">
        <v>170</v>
      </c>
    </row>
    <row r="40" spans="1:17" x14ac:dyDescent="0.2">
      <c r="A40" s="4" t="s">
        <v>171</v>
      </c>
      <c r="K40" s="4" t="s">
        <v>171</v>
      </c>
      <c r="L40" s="11">
        <v>220</v>
      </c>
      <c r="M40" t="s">
        <v>77</v>
      </c>
      <c r="O40" s="8">
        <v>38395</v>
      </c>
      <c r="P40" t="s">
        <v>78</v>
      </c>
      <c r="Q40" t="s">
        <v>3</v>
      </c>
    </row>
    <row r="41" spans="1:17" x14ac:dyDescent="0.2">
      <c r="A41" s="4" t="s">
        <v>172</v>
      </c>
      <c r="K41" s="4" t="s">
        <v>172</v>
      </c>
      <c r="L41" s="11">
        <v>473</v>
      </c>
      <c r="M41" t="s">
        <v>79</v>
      </c>
      <c r="O41" s="8">
        <v>40705</v>
      </c>
      <c r="P41" t="s">
        <v>80</v>
      </c>
      <c r="Q41" t="s">
        <v>1</v>
      </c>
    </row>
    <row r="42" spans="1:17" x14ac:dyDescent="0.2">
      <c r="A42" s="4" t="s">
        <v>173</v>
      </c>
      <c r="B42" s="11">
        <v>455</v>
      </c>
      <c r="C42" t="s">
        <v>16</v>
      </c>
      <c r="D42" s="9"/>
      <c r="E42" s="8">
        <v>41804</v>
      </c>
      <c r="F42" s="9" t="s">
        <v>17</v>
      </c>
      <c r="G42" s="9" t="s">
        <v>1</v>
      </c>
      <c r="K42" s="4" t="s">
        <v>173</v>
      </c>
      <c r="L42" s="11">
        <v>491</v>
      </c>
      <c r="M42" t="s">
        <v>77</v>
      </c>
      <c r="O42" s="8">
        <v>39243</v>
      </c>
      <c r="P42" t="s">
        <v>73</v>
      </c>
      <c r="Q42" t="s">
        <v>3</v>
      </c>
    </row>
    <row r="43" spans="1:17" x14ac:dyDescent="0.2">
      <c r="A43" s="4" t="s">
        <v>174</v>
      </c>
      <c r="K43" s="4" t="s">
        <v>174</v>
      </c>
      <c r="L43" s="11">
        <v>590</v>
      </c>
      <c r="M43" t="s">
        <v>82</v>
      </c>
      <c r="O43" s="8">
        <v>39243</v>
      </c>
      <c r="P43" t="s">
        <v>73</v>
      </c>
      <c r="Q43" t="s">
        <v>3</v>
      </c>
    </row>
    <row r="44" spans="1:17" x14ac:dyDescent="0.2">
      <c r="A44" s="4" t="s">
        <v>175</v>
      </c>
      <c r="B44" s="11">
        <v>465</v>
      </c>
      <c r="C44" t="s">
        <v>21</v>
      </c>
      <c r="E44" s="8">
        <v>41566</v>
      </c>
      <c r="F44" t="s">
        <v>15</v>
      </c>
      <c r="G44" s="9" t="s">
        <v>1</v>
      </c>
      <c r="K44" s="4" t="s">
        <v>175</v>
      </c>
      <c r="L44" s="11">
        <v>465</v>
      </c>
      <c r="M44" t="s">
        <v>21</v>
      </c>
      <c r="O44" s="8">
        <v>41433</v>
      </c>
      <c r="P44" t="s">
        <v>17</v>
      </c>
      <c r="Q44" t="s">
        <v>1</v>
      </c>
    </row>
    <row r="45" spans="1:17" x14ac:dyDescent="0.2">
      <c r="A45" s="4" t="s">
        <v>176</v>
      </c>
      <c r="B45" s="11">
        <v>650</v>
      </c>
      <c r="C45" t="s">
        <v>22</v>
      </c>
      <c r="E45" s="8">
        <v>42357</v>
      </c>
      <c r="F45" t="s">
        <v>23</v>
      </c>
      <c r="G45" s="9" t="s">
        <v>1</v>
      </c>
      <c r="K45" s="4" t="s">
        <v>176</v>
      </c>
      <c r="L45" s="11">
        <v>650</v>
      </c>
      <c r="M45" t="s">
        <v>22</v>
      </c>
      <c r="O45" s="8">
        <v>42357</v>
      </c>
      <c r="P45" t="s">
        <v>23</v>
      </c>
      <c r="Q45" t="s">
        <v>1</v>
      </c>
    </row>
    <row r="46" spans="1:17" x14ac:dyDescent="0.2">
      <c r="A46" s="5" t="s">
        <v>177</v>
      </c>
      <c r="K46" s="5" t="s">
        <v>177</v>
      </c>
      <c r="L46" s="11">
        <v>427.5</v>
      </c>
      <c r="M46" t="s">
        <v>84</v>
      </c>
      <c r="O46" s="8">
        <v>38151</v>
      </c>
      <c r="P46" t="s">
        <v>73</v>
      </c>
      <c r="Q46" t="s">
        <v>3</v>
      </c>
    </row>
    <row r="48" spans="1:17" ht="15.75" thickBot="1" x14ac:dyDescent="0.3">
      <c r="A48" s="6" t="s">
        <v>181</v>
      </c>
      <c r="B48" s="10" t="s">
        <v>5</v>
      </c>
      <c r="C48" s="1" t="s">
        <v>6</v>
      </c>
      <c r="D48" s="1" t="s">
        <v>166</v>
      </c>
      <c r="E48" s="7" t="s">
        <v>7</v>
      </c>
      <c r="F48" s="1" t="s">
        <v>8</v>
      </c>
      <c r="G48" s="1" t="s">
        <v>167</v>
      </c>
      <c r="H48" s="1"/>
      <c r="I48" s="1"/>
      <c r="K48" s="6" t="s">
        <v>181</v>
      </c>
      <c r="L48" s="10" t="s">
        <v>5</v>
      </c>
      <c r="M48" s="1" t="s">
        <v>6</v>
      </c>
      <c r="N48" s="1" t="s">
        <v>166</v>
      </c>
      <c r="O48" s="7" t="s">
        <v>7</v>
      </c>
      <c r="P48" s="1" t="s">
        <v>8</v>
      </c>
      <c r="Q48" s="1" t="s">
        <v>167</v>
      </c>
    </row>
    <row r="49" spans="1:17" x14ac:dyDescent="0.2">
      <c r="A49" s="2" t="s">
        <v>169</v>
      </c>
      <c r="K49" s="2" t="s">
        <v>169</v>
      </c>
    </row>
    <row r="50" spans="1:17" x14ac:dyDescent="0.2">
      <c r="A50" s="4" t="s">
        <v>170</v>
      </c>
      <c r="K50" s="4" t="s">
        <v>170</v>
      </c>
    </row>
    <row r="51" spans="1:17" x14ac:dyDescent="0.2">
      <c r="A51" s="4" t="s">
        <v>171</v>
      </c>
      <c r="B51" s="11">
        <v>92.5</v>
      </c>
      <c r="C51" t="s">
        <v>143</v>
      </c>
      <c r="E51" s="8">
        <v>40944</v>
      </c>
      <c r="F51" t="s">
        <v>73</v>
      </c>
      <c r="K51" s="4" t="s">
        <v>171</v>
      </c>
      <c r="L51" s="11">
        <v>92.5</v>
      </c>
      <c r="M51" t="s">
        <v>143</v>
      </c>
      <c r="O51" s="8">
        <v>40944</v>
      </c>
      <c r="P51" t="s">
        <v>73</v>
      </c>
      <c r="Q51" t="s">
        <v>1</v>
      </c>
    </row>
    <row r="52" spans="1:17" x14ac:dyDescent="0.2">
      <c r="A52" s="4" t="s">
        <v>172</v>
      </c>
      <c r="K52" s="4" t="s">
        <v>172</v>
      </c>
      <c r="L52" s="11">
        <v>143</v>
      </c>
      <c r="M52" t="s">
        <v>79</v>
      </c>
      <c r="O52" s="8">
        <v>40705</v>
      </c>
      <c r="P52" t="s">
        <v>80</v>
      </c>
      <c r="Q52" t="s">
        <v>1</v>
      </c>
    </row>
    <row r="53" spans="1:17" x14ac:dyDescent="0.2">
      <c r="A53" s="4" t="s">
        <v>173</v>
      </c>
      <c r="B53" s="11">
        <v>110</v>
      </c>
      <c r="C53" t="s">
        <v>16</v>
      </c>
      <c r="E53" s="8">
        <v>41804</v>
      </c>
      <c r="F53" t="s">
        <v>17</v>
      </c>
      <c r="K53" s="4" t="s">
        <v>173</v>
      </c>
      <c r="L53" s="11">
        <v>110</v>
      </c>
      <c r="M53" t="s">
        <v>16</v>
      </c>
      <c r="O53" s="8">
        <v>41804</v>
      </c>
      <c r="P53" t="s">
        <v>17</v>
      </c>
      <c r="Q53" t="s">
        <v>1</v>
      </c>
    </row>
    <row r="54" spans="1:17" x14ac:dyDescent="0.2">
      <c r="A54" s="4" t="s">
        <v>174</v>
      </c>
      <c r="K54" s="4" t="s">
        <v>174</v>
      </c>
      <c r="L54" s="11">
        <v>132.5</v>
      </c>
      <c r="M54" t="s">
        <v>82</v>
      </c>
      <c r="O54" s="8">
        <v>39243</v>
      </c>
      <c r="P54" t="s">
        <v>73</v>
      </c>
      <c r="Q54" t="s">
        <v>3</v>
      </c>
    </row>
    <row r="55" spans="1:17" x14ac:dyDescent="0.2">
      <c r="A55" s="4" t="s">
        <v>175</v>
      </c>
      <c r="B55" s="11">
        <v>130</v>
      </c>
      <c r="C55" t="s">
        <v>21</v>
      </c>
      <c r="E55" s="8">
        <v>41566</v>
      </c>
      <c r="F55" t="s">
        <v>15</v>
      </c>
      <c r="K55" s="4" t="s">
        <v>175</v>
      </c>
      <c r="L55" s="11">
        <v>130</v>
      </c>
      <c r="M55" t="s">
        <v>21</v>
      </c>
      <c r="O55" s="8">
        <v>41566</v>
      </c>
      <c r="P55" t="s">
        <v>15</v>
      </c>
      <c r="Q55" t="s">
        <v>1</v>
      </c>
    </row>
    <row r="56" spans="1:17" x14ac:dyDescent="0.2">
      <c r="A56" s="4" t="s">
        <v>176</v>
      </c>
      <c r="B56" s="11">
        <v>162.5</v>
      </c>
      <c r="C56" t="s">
        <v>22</v>
      </c>
      <c r="E56" s="8">
        <v>42357</v>
      </c>
      <c r="F56" t="s">
        <v>23</v>
      </c>
      <c r="K56" s="4" t="s">
        <v>176</v>
      </c>
      <c r="L56" s="11">
        <v>162.5</v>
      </c>
      <c r="M56" t="s">
        <v>22</v>
      </c>
      <c r="O56" s="8">
        <v>42357</v>
      </c>
      <c r="P56" t="s">
        <v>23</v>
      </c>
      <c r="Q56" t="s">
        <v>3</v>
      </c>
    </row>
    <row r="57" spans="1:17" x14ac:dyDescent="0.2">
      <c r="A57" s="5" t="s">
        <v>177</v>
      </c>
      <c r="K57" s="5" t="s">
        <v>177</v>
      </c>
      <c r="L57" s="11">
        <v>77.5</v>
      </c>
      <c r="M57" t="s">
        <v>84</v>
      </c>
      <c r="O57" s="8">
        <v>37696</v>
      </c>
      <c r="P57" t="s">
        <v>73</v>
      </c>
      <c r="Q57" t="s">
        <v>3</v>
      </c>
    </row>
    <row r="59" spans="1:17" ht="17.25" x14ac:dyDescent="0.3">
      <c r="A59" s="242" t="s">
        <v>182</v>
      </c>
      <c r="B59" s="242"/>
      <c r="C59" s="242"/>
      <c r="D59" s="242"/>
      <c r="E59" s="242"/>
      <c r="F59" s="242"/>
      <c r="G59" s="242"/>
      <c r="H59" s="16"/>
      <c r="I59" s="16"/>
      <c r="K59" s="242" t="s">
        <v>182</v>
      </c>
      <c r="L59" s="242"/>
      <c r="M59" s="242"/>
      <c r="N59" s="242"/>
      <c r="O59" s="242"/>
      <c r="P59" s="242"/>
      <c r="Q59" s="242"/>
    </row>
    <row r="61" spans="1:17" ht="15.75" thickBot="1" x14ac:dyDescent="0.3">
      <c r="A61" s="3" t="s">
        <v>165</v>
      </c>
      <c r="B61" s="10" t="s">
        <v>5</v>
      </c>
      <c r="C61" s="1" t="s">
        <v>6</v>
      </c>
      <c r="D61" s="1" t="s">
        <v>166</v>
      </c>
      <c r="E61" s="7" t="s">
        <v>7</v>
      </c>
      <c r="F61" s="1" t="s">
        <v>8</v>
      </c>
      <c r="G61" s="1" t="s">
        <v>167</v>
      </c>
      <c r="H61" s="1"/>
      <c r="I61" s="1"/>
      <c r="K61" s="3" t="s">
        <v>165</v>
      </c>
      <c r="L61" s="10" t="s">
        <v>5</v>
      </c>
      <c r="M61" s="1" t="s">
        <v>6</v>
      </c>
      <c r="N61" s="1" t="s">
        <v>166</v>
      </c>
      <c r="O61" s="7" t="s">
        <v>7</v>
      </c>
      <c r="P61" s="1" t="s">
        <v>8</v>
      </c>
      <c r="Q61" s="1" t="s">
        <v>167</v>
      </c>
    </row>
    <row r="62" spans="1:17" x14ac:dyDescent="0.2">
      <c r="A62" s="2" t="s">
        <v>169</v>
      </c>
      <c r="K62" s="2" t="s">
        <v>169</v>
      </c>
    </row>
    <row r="63" spans="1:17" x14ac:dyDescent="0.2">
      <c r="A63" s="4" t="s">
        <v>170</v>
      </c>
      <c r="B63" s="11">
        <v>115</v>
      </c>
      <c r="C63" s="9" t="s">
        <v>25</v>
      </c>
      <c r="D63" s="9"/>
      <c r="E63" s="8">
        <v>41433</v>
      </c>
      <c r="F63" t="s">
        <v>17</v>
      </c>
      <c r="G63" s="9" t="s">
        <v>1</v>
      </c>
      <c r="H63" s="9"/>
      <c r="I63" s="9"/>
      <c r="K63" s="4" t="s">
        <v>170</v>
      </c>
      <c r="L63" s="11">
        <v>167.5</v>
      </c>
      <c r="M63" t="s">
        <v>85</v>
      </c>
      <c r="O63" s="8" t="s">
        <v>86</v>
      </c>
      <c r="P63" t="s">
        <v>73</v>
      </c>
      <c r="Q63" t="s">
        <v>3</v>
      </c>
    </row>
    <row r="64" spans="1:17" x14ac:dyDescent="0.2">
      <c r="A64" s="4" t="s">
        <v>171</v>
      </c>
      <c r="B64" s="11">
        <v>160</v>
      </c>
      <c r="C64" t="s">
        <v>26</v>
      </c>
      <c r="E64" s="8">
        <v>42770</v>
      </c>
      <c r="F64" t="s">
        <v>15</v>
      </c>
      <c r="G64" s="9" t="s">
        <v>1</v>
      </c>
      <c r="H64" s="9"/>
      <c r="I64" s="9"/>
      <c r="K64" s="4" t="s">
        <v>171</v>
      </c>
      <c r="L64" s="11">
        <v>200</v>
      </c>
      <c r="M64" t="s">
        <v>87</v>
      </c>
      <c r="O64" s="8" t="s">
        <v>88</v>
      </c>
      <c r="P64" t="s">
        <v>73</v>
      </c>
      <c r="Q64" t="s">
        <v>3</v>
      </c>
    </row>
    <row r="65" spans="1:17" x14ac:dyDescent="0.2">
      <c r="A65" s="4" t="s">
        <v>172</v>
      </c>
      <c r="B65" s="11">
        <v>240</v>
      </c>
      <c r="C65" t="s">
        <v>30</v>
      </c>
      <c r="E65" s="8">
        <v>42463</v>
      </c>
      <c r="F65" t="s">
        <v>31</v>
      </c>
      <c r="G65" s="9" t="s">
        <v>1</v>
      </c>
      <c r="H65" s="9"/>
      <c r="I65" s="9"/>
      <c r="K65" s="4" t="s">
        <v>172</v>
      </c>
      <c r="L65" s="11">
        <v>240</v>
      </c>
      <c r="M65" t="s">
        <v>30</v>
      </c>
      <c r="O65" s="8">
        <v>42463</v>
      </c>
      <c r="P65" t="s">
        <v>31</v>
      </c>
      <c r="Q65" t="s">
        <v>1</v>
      </c>
    </row>
    <row r="66" spans="1:17" x14ac:dyDescent="0.2">
      <c r="A66" s="4" t="s">
        <v>173</v>
      </c>
      <c r="B66" s="11">
        <v>220</v>
      </c>
      <c r="C66" t="s">
        <v>33</v>
      </c>
      <c r="E66" s="8">
        <v>42463</v>
      </c>
      <c r="F66" t="s">
        <v>31</v>
      </c>
      <c r="G66" s="9" t="s">
        <v>1</v>
      </c>
      <c r="H66" s="9"/>
      <c r="I66" s="9"/>
      <c r="K66" s="4" t="s">
        <v>173</v>
      </c>
      <c r="L66" s="11">
        <v>272.5</v>
      </c>
      <c r="M66" t="s">
        <v>90</v>
      </c>
      <c r="O66" s="8" t="s">
        <v>91</v>
      </c>
      <c r="P66" t="s">
        <v>92</v>
      </c>
      <c r="Q66" t="s">
        <v>3</v>
      </c>
    </row>
    <row r="67" spans="1:17" x14ac:dyDescent="0.2">
      <c r="A67" s="4" t="s">
        <v>174</v>
      </c>
      <c r="B67" s="11">
        <v>235</v>
      </c>
      <c r="C67" s="9" t="s">
        <v>37</v>
      </c>
      <c r="E67" s="8">
        <v>42175</v>
      </c>
      <c r="F67" s="9" t="s">
        <v>29</v>
      </c>
      <c r="G67" s="9" t="s">
        <v>1</v>
      </c>
      <c r="H67" s="9"/>
      <c r="I67" s="9"/>
      <c r="K67" s="4" t="s">
        <v>174</v>
      </c>
      <c r="L67" s="11">
        <v>255</v>
      </c>
      <c r="M67" t="s">
        <v>93</v>
      </c>
      <c r="O67" s="8" t="s">
        <v>94</v>
      </c>
      <c r="P67" t="s">
        <v>95</v>
      </c>
      <c r="Q67" t="s">
        <v>3</v>
      </c>
    </row>
    <row r="68" spans="1:17" x14ac:dyDescent="0.2">
      <c r="A68" s="4" t="s">
        <v>175</v>
      </c>
      <c r="B68" s="11">
        <v>272.5</v>
      </c>
      <c r="C68" s="9" t="s">
        <v>39</v>
      </c>
      <c r="E68" s="8">
        <v>42637</v>
      </c>
      <c r="F68" t="s">
        <v>15</v>
      </c>
      <c r="G68" s="9" t="s">
        <v>1</v>
      </c>
      <c r="H68" s="9"/>
      <c r="I68" s="9"/>
      <c r="K68" s="4" t="s">
        <v>175</v>
      </c>
      <c r="L68" s="11">
        <v>305</v>
      </c>
      <c r="M68" t="s">
        <v>98</v>
      </c>
      <c r="O68" s="8" t="s">
        <v>99</v>
      </c>
      <c r="P68" t="s">
        <v>73</v>
      </c>
      <c r="Q68" t="s">
        <v>3</v>
      </c>
    </row>
    <row r="69" spans="1:17" x14ac:dyDescent="0.2">
      <c r="A69" s="4" t="s">
        <v>176</v>
      </c>
      <c r="B69" s="11">
        <v>245</v>
      </c>
      <c r="C69" s="9" t="s">
        <v>43</v>
      </c>
      <c r="E69" s="8">
        <v>42603</v>
      </c>
      <c r="F69" t="s">
        <v>35</v>
      </c>
      <c r="G69" s="9" t="s">
        <v>1</v>
      </c>
      <c r="H69" s="9"/>
      <c r="I69" s="9"/>
      <c r="K69" s="4" t="s">
        <v>176</v>
      </c>
      <c r="L69" s="11">
        <v>300</v>
      </c>
      <c r="M69" t="s">
        <v>98</v>
      </c>
      <c r="O69" s="8" t="s">
        <v>103</v>
      </c>
      <c r="P69" t="s">
        <v>104</v>
      </c>
      <c r="Q69" t="s">
        <v>3</v>
      </c>
    </row>
    <row r="70" spans="1:17" x14ac:dyDescent="0.2">
      <c r="A70" s="5" t="s">
        <v>177</v>
      </c>
      <c r="B70" s="11">
        <v>275</v>
      </c>
      <c r="C70" s="9" t="s">
        <v>43</v>
      </c>
      <c r="E70" s="8">
        <v>42770</v>
      </c>
      <c r="F70" t="s">
        <v>15</v>
      </c>
      <c r="G70" s="9" t="s">
        <v>1</v>
      </c>
      <c r="H70" s="9"/>
      <c r="I70" s="9"/>
      <c r="K70" s="5" t="s">
        <v>177</v>
      </c>
      <c r="L70" s="11">
        <v>300</v>
      </c>
      <c r="M70" t="s">
        <v>106</v>
      </c>
      <c r="O70" s="8">
        <v>39410</v>
      </c>
      <c r="P70" t="s">
        <v>73</v>
      </c>
      <c r="Q70" t="s">
        <v>3</v>
      </c>
    </row>
    <row r="71" spans="1:17" x14ac:dyDescent="0.2">
      <c r="A71" s="5"/>
      <c r="K71" s="5"/>
    </row>
    <row r="72" spans="1:17" ht="15.75" thickBot="1" x14ac:dyDescent="0.3">
      <c r="A72" s="3" t="s">
        <v>178</v>
      </c>
      <c r="B72" s="10" t="s">
        <v>5</v>
      </c>
      <c r="C72" s="1" t="s">
        <v>6</v>
      </c>
      <c r="D72" s="1" t="s">
        <v>166</v>
      </c>
      <c r="E72" s="7" t="s">
        <v>7</v>
      </c>
      <c r="F72" s="1" t="s">
        <v>8</v>
      </c>
      <c r="G72" s="1" t="s">
        <v>167</v>
      </c>
      <c r="H72" s="1"/>
      <c r="I72" s="1"/>
      <c r="K72" s="3" t="s">
        <v>178</v>
      </c>
      <c r="L72" s="10" t="s">
        <v>5</v>
      </c>
      <c r="M72" s="1" t="s">
        <v>6</v>
      </c>
      <c r="N72" s="1" t="s">
        <v>166</v>
      </c>
      <c r="O72" s="7" t="s">
        <v>7</v>
      </c>
      <c r="P72" s="1" t="s">
        <v>8</v>
      </c>
      <c r="Q72" s="1" t="s">
        <v>167</v>
      </c>
    </row>
    <row r="73" spans="1:17" x14ac:dyDescent="0.2">
      <c r="A73" s="2" t="s">
        <v>169</v>
      </c>
      <c r="K73" s="2" t="s">
        <v>169</v>
      </c>
    </row>
    <row r="74" spans="1:17" x14ac:dyDescent="0.2">
      <c r="A74" s="4" t="s">
        <v>170</v>
      </c>
      <c r="B74" s="11">
        <v>62.5</v>
      </c>
      <c r="C74" t="s">
        <v>25</v>
      </c>
      <c r="E74" s="8">
        <v>41433</v>
      </c>
      <c r="F74" t="s">
        <v>17</v>
      </c>
      <c r="G74" t="s">
        <v>1</v>
      </c>
      <c r="K74" s="4" t="s">
        <v>170</v>
      </c>
      <c r="L74" s="11">
        <v>87.5</v>
      </c>
      <c r="M74" t="s">
        <v>85</v>
      </c>
      <c r="O74" s="8" t="s">
        <v>86</v>
      </c>
      <c r="P74" t="s">
        <v>73</v>
      </c>
      <c r="Q74" t="s">
        <v>3</v>
      </c>
    </row>
    <row r="75" spans="1:17" x14ac:dyDescent="0.2">
      <c r="A75" s="4" t="s">
        <v>171</v>
      </c>
      <c r="B75" s="11">
        <v>122.5</v>
      </c>
      <c r="C75" s="9" t="s">
        <v>28</v>
      </c>
      <c r="E75" s="12">
        <v>42175</v>
      </c>
      <c r="F75" s="9" t="s">
        <v>29</v>
      </c>
      <c r="G75" s="9" t="s">
        <v>1</v>
      </c>
      <c r="H75" s="9"/>
      <c r="I75" s="9"/>
      <c r="K75" s="4" t="s">
        <v>171</v>
      </c>
      <c r="L75" s="11">
        <v>122.5</v>
      </c>
      <c r="M75" t="s">
        <v>28</v>
      </c>
      <c r="O75" s="8">
        <v>42175</v>
      </c>
      <c r="P75" t="s">
        <v>29</v>
      </c>
      <c r="Q75" t="s">
        <v>1</v>
      </c>
    </row>
    <row r="76" spans="1:17" x14ac:dyDescent="0.2">
      <c r="A76" s="4" t="s">
        <v>172</v>
      </c>
      <c r="B76" s="11">
        <v>147.5</v>
      </c>
      <c r="C76" t="s">
        <v>30</v>
      </c>
      <c r="E76" s="8">
        <v>42597</v>
      </c>
      <c r="F76" t="s">
        <v>32</v>
      </c>
      <c r="G76" s="9" t="s">
        <v>1</v>
      </c>
      <c r="H76" s="9"/>
      <c r="I76" s="9"/>
      <c r="K76" s="4" t="s">
        <v>172</v>
      </c>
      <c r="L76" s="11">
        <v>147.5</v>
      </c>
      <c r="M76" t="s">
        <v>30</v>
      </c>
      <c r="O76" s="8">
        <v>42597</v>
      </c>
      <c r="P76" t="s">
        <v>32</v>
      </c>
      <c r="Q76" t="s">
        <v>1</v>
      </c>
    </row>
    <row r="77" spans="1:17" x14ac:dyDescent="0.2">
      <c r="A77" s="4" t="s">
        <v>173</v>
      </c>
      <c r="B77" s="11">
        <v>145</v>
      </c>
      <c r="C77" t="s">
        <v>36</v>
      </c>
      <c r="E77" s="8">
        <v>42539</v>
      </c>
      <c r="F77" t="s">
        <v>29</v>
      </c>
      <c r="G77" s="9" t="s">
        <v>1</v>
      </c>
      <c r="H77" s="9"/>
      <c r="I77" s="9"/>
      <c r="K77" s="4" t="s">
        <v>173</v>
      </c>
      <c r="L77" s="11">
        <v>185</v>
      </c>
      <c r="M77" t="s">
        <v>90</v>
      </c>
      <c r="O77" s="8" t="s">
        <v>91</v>
      </c>
      <c r="P77" t="s">
        <v>92</v>
      </c>
      <c r="Q77" t="s">
        <v>3</v>
      </c>
    </row>
    <row r="78" spans="1:17" x14ac:dyDescent="0.2">
      <c r="A78" s="4" t="s">
        <v>174</v>
      </c>
      <c r="B78" s="11">
        <v>175</v>
      </c>
      <c r="C78" s="9" t="s">
        <v>38</v>
      </c>
      <c r="E78" s="8">
        <v>42406</v>
      </c>
      <c r="F78" t="s">
        <v>15</v>
      </c>
      <c r="G78" s="9" t="s">
        <v>1</v>
      </c>
      <c r="H78" s="9"/>
      <c r="I78" s="9"/>
      <c r="K78" s="4" t="s">
        <v>174</v>
      </c>
      <c r="L78" s="11">
        <v>175</v>
      </c>
      <c r="M78" t="s">
        <v>96</v>
      </c>
      <c r="O78" s="8">
        <v>42406</v>
      </c>
      <c r="P78" t="s">
        <v>97</v>
      </c>
      <c r="Q78" t="s">
        <v>1</v>
      </c>
    </row>
    <row r="79" spans="1:17" x14ac:dyDescent="0.2">
      <c r="A79" s="4" t="s">
        <v>175</v>
      </c>
      <c r="B79" s="11">
        <v>165</v>
      </c>
      <c r="C79" s="9" t="s">
        <v>41</v>
      </c>
      <c r="E79" s="8">
        <v>42273</v>
      </c>
      <c r="F79" t="s">
        <v>15</v>
      </c>
      <c r="G79" s="9" t="s">
        <v>1</v>
      </c>
      <c r="H79" s="9"/>
      <c r="I79" s="9"/>
      <c r="K79" s="4" t="s">
        <v>175</v>
      </c>
      <c r="L79" s="11">
        <v>165</v>
      </c>
      <c r="M79" t="s">
        <v>41</v>
      </c>
      <c r="O79" s="8">
        <v>42273</v>
      </c>
      <c r="P79" t="s">
        <v>15</v>
      </c>
      <c r="Q79" t="s">
        <v>1</v>
      </c>
    </row>
    <row r="80" spans="1:17" x14ac:dyDescent="0.2">
      <c r="A80" s="4" t="s">
        <v>176</v>
      </c>
      <c r="B80" s="11">
        <v>175</v>
      </c>
      <c r="C80" s="9" t="s">
        <v>43</v>
      </c>
      <c r="E80" s="8">
        <v>42603</v>
      </c>
      <c r="F80" t="s">
        <v>35</v>
      </c>
      <c r="G80" s="9" t="s">
        <v>1</v>
      </c>
      <c r="H80" s="9"/>
      <c r="I80" s="9"/>
      <c r="K80" s="4" t="s">
        <v>176</v>
      </c>
      <c r="L80" s="11">
        <v>215</v>
      </c>
      <c r="M80" t="s">
        <v>105</v>
      </c>
      <c r="O80" s="8">
        <v>37695</v>
      </c>
      <c r="P80" t="s">
        <v>73</v>
      </c>
      <c r="Q80" t="s">
        <v>3</v>
      </c>
    </row>
    <row r="81" spans="1:17" x14ac:dyDescent="0.2">
      <c r="A81" s="5" t="s">
        <v>177</v>
      </c>
      <c r="B81" s="11">
        <v>187.5</v>
      </c>
      <c r="C81" s="9" t="s">
        <v>43</v>
      </c>
      <c r="E81" s="8">
        <v>42770</v>
      </c>
      <c r="F81" t="s">
        <v>15</v>
      </c>
      <c r="G81" s="9" t="s">
        <v>1</v>
      </c>
      <c r="H81" s="9"/>
      <c r="I81" s="9"/>
      <c r="K81" s="5" t="s">
        <v>177</v>
      </c>
      <c r="L81" s="11">
        <v>195</v>
      </c>
      <c r="M81" t="s">
        <v>106</v>
      </c>
      <c r="O81" s="8">
        <v>39124</v>
      </c>
      <c r="P81" t="s">
        <v>73</v>
      </c>
      <c r="Q81" t="s">
        <v>3</v>
      </c>
    </row>
    <row r="83" spans="1:17" ht="15.75" thickBot="1" x14ac:dyDescent="0.3">
      <c r="A83" s="6" t="s">
        <v>179</v>
      </c>
      <c r="B83" s="10" t="s">
        <v>5</v>
      </c>
      <c r="C83" s="1" t="s">
        <v>6</v>
      </c>
      <c r="D83" s="1" t="s">
        <v>166</v>
      </c>
      <c r="E83" s="7" t="s">
        <v>7</v>
      </c>
      <c r="F83" s="1" t="s">
        <v>8</v>
      </c>
      <c r="G83" s="1" t="s">
        <v>167</v>
      </c>
      <c r="H83" s="1"/>
      <c r="I83" s="1"/>
      <c r="K83" s="6" t="s">
        <v>179</v>
      </c>
      <c r="L83" s="10" t="s">
        <v>5</v>
      </c>
      <c r="M83" s="1" t="s">
        <v>6</v>
      </c>
      <c r="N83" s="1" t="s">
        <v>166</v>
      </c>
      <c r="O83" s="7" t="s">
        <v>7</v>
      </c>
      <c r="P83" s="1" t="s">
        <v>8</v>
      </c>
      <c r="Q83" s="1" t="s">
        <v>167</v>
      </c>
    </row>
    <row r="84" spans="1:17" x14ac:dyDescent="0.2">
      <c r="A84" s="2" t="s">
        <v>169</v>
      </c>
      <c r="K84" s="2" t="s">
        <v>169</v>
      </c>
    </row>
    <row r="85" spans="1:17" x14ac:dyDescent="0.2">
      <c r="A85" s="4" t="s">
        <v>170</v>
      </c>
      <c r="B85" s="11">
        <v>147.5</v>
      </c>
      <c r="C85" t="s">
        <v>25</v>
      </c>
      <c r="E85" s="8">
        <v>41433</v>
      </c>
      <c r="F85" t="s">
        <v>17</v>
      </c>
      <c r="G85" s="9" t="s">
        <v>1</v>
      </c>
      <c r="H85" s="9"/>
      <c r="I85" s="9"/>
      <c r="K85" s="4" t="s">
        <v>170</v>
      </c>
      <c r="L85" s="11">
        <v>147.5</v>
      </c>
      <c r="M85" t="s">
        <v>25</v>
      </c>
      <c r="O85" s="8">
        <v>41433</v>
      </c>
      <c r="P85" t="s">
        <v>17</v>
      </c>
      <c r="Q85" t="s">
        <v>1</v>
      </c>
    </row>
    <row r="86" spans="1:17" x14ac:dyDescent="0.2">
      <c r="A86" s="4" t="s">
        <v>171</v>
      </c>
      <c r="B86" s="11">
        <v>197.5</v>
      </c>
      <c r="C86" t="s">
        <v>26</v>
      </c>
      <c r="E86" s="8">
        <v>42770</v>
      </c>
      <c r="F86" t="s">
        <v>15</v>
      </c>
      <c r="G86" s="9" t="s">
        <v>1</v>
      </c>
      <c r="H86" s="9"/>
      <c r="I86" s="9"/>
      <c r="K86" s="4" t="s">
        <v>171</v>
      </c>
      <c r="L86" s="11">
        <v>197.5</v>
      </c>
      <c r="M86" t="s">
        <v>87</v>
      </c>
      <c r="O86" s="8" t="s">
        <v>86</v>
      </c>
      <c r="P86" t="s">
        <v>73</v>
      </c>
      <c r="Q86" t="s">
        <v>3</v>
      </c>
    </row>
    <row r="87" spans="1:17" x14ac:dyDescent="0.2">
      <c r="A87" s="4" t="s">
        <v>172</v>
      </c>
      <c r="B87" s="11">
        <v>252.5</v>
      </c>
      <c r="C87" t="s">
        <v>30</v>
      </c>
      <c r="E87" s="8">
        <v>42463</v>
      </c>
      <c r="F87" t="s">
        <v>31</v>
      </c>
      <c r="G87" s="9" t="s">
        <v>1</v>
      </c>
      <c r="H87" s="9"/>
      <c r="I87" s="9"/>
      <c r="K87" s="4" t="s">
        <v>172</v>
      </c>
      <c r="L87" s="11">
        <v>252.5</v>
      </c>
      <c r="M87" t="s">
        <v>30</v>
      </c>
      <c r="O87" s="8">
        <v>42463</v>
      </c>
      <c r="P87" t="s">
        <v>31</v>
      </c>
      <c r="Q87" t="s">
        <v>1</v>
      </c>
    </row>
    <row r="88" spans="1:17" x14ac:dyDescent="0.2">
      <c r="A88" s="4" t="s">
        <v>173</v>
      </c>
      <c r="B88" s="11">
        <v>290</v>
      </c>
      <c r="C88" t="s">
        <v>36</v>
      </c>
      <c r="E88" s="8">
        <v>42637</v>
      </c>
      <c r="F88" t="s">
        <v>15</v>
      </c>
      <c r="G88" s="9" t="s">
        <v>1</v>
      </c>
      <c r="H88" s="9"/>
      <c r="I88" s="9"/>
      <c r="K88" s="4" t="s">
        <v>173</v>
      </c>
      <c r="L88" s="11">
        <v>290</v>
      </c>
      <c r="M88" t="s">
        <v>36</v>
      </c>
      <c r="O88" s="8">
        <v>42637</v>
      </c>
      <c r="P88" t="s">
        <v>15</v>
      </c>
      <c r="Q88" t="s">
        <v>1</v>
      </c>
    </row>
    <row r="89" spans="1:17" x14ac:dyDescent="0.2">
      <c r="A89" s="4" t="s">
        <v>174</v>
      </c>
      <c r="B89" s="11">
        <v>280</v>
      </c>
      <c r="C89" t="s">
        <v>37</v>
      </c>
      <c r="E89" s="8">
        <v>42175</v>
      </c>
      <c r="F89" t="s">
        <v>29</v>
      </c>
      <c r="G89" s="9" t="s">
        <v>1</v>
      </c>
      <c r="H89" s="9"/>
      <c r="I89" s="9"/>
      <c r="K89" s="4" t="s">
        <v>174</v>
      </c>
      <c r="L89" s="11">
        <v>280</v>
      </c>
      <c r="M89" t="s">
        <v>37</v>
      </c>
      <c r="O89" s="8">
        <v>42175</v>
      </c>
      <c r="P89" t="s">
        <v>29</v>
      </c>
      <c r="Q89" t="s">
        <v>1</v>
      </c>
    </row>
    <row r="90" spans="1:17" x14ac:dyDescent="0.2">
      <c r="A90" s="4" t="s">
        <v>175</v>
      </c>
      <c r="B90" s="11">
        <v>282.5</v>
      </c>
      <c r="C90" s="9" t="s">
        <v>41</v>
      </c>
      <c r="E90" s="8">
        <v>42273</v>
      </c>
      <c r="F90" t="s">
        <v>15</v>
      </c>
      <c r="G90" s="9" t="s">
        <v>1</v>
      </c>
      <c r="H90" s="9"/>
      <c r="I90" s="9"/>
      <c r="K90" s="4" t="s">
        <v>175</v>
      </c>
      <c r="L90" s="11">
        <v>297.5</v>
      </c>
      <c r="M90" t="s">
        <v>98</v>
      </c>
      <c r="O90" s="8" t="s">
        <v>101</v>
      </c>
      <c r="P90" t="s">
        <v>102</v>
      </c>
      <c r="Q90" t="s">
        <v>3</v>
      </c>
    </row>
    <row r="91" spans="1:17" x14ac:dyDescent="0.2">
      <c r="A91" s="4" t="s">
        <v>176</v>
      </c>
      <c r="B91" s="11">
        <v>325</v>
      </c>
      <c r="C91" s="9" t="s">
        <v>45</v>
      </c>
      <c r="E91" s="8">
        <v>41084</v>
      </c>
      <c r="F91" t="s">
        <v>17</v>
      </c>
      <c r="G91" s="9" t="s">
        <v>1</v>
      </c>
      <c r="H91" s="9"/>
      <c r="I91" s="9"/>
      <c r="K91" s="4" t="s">
        <v>176</v>
      </c>
      <c r="L91" s="11">
        <v>325</v>
      </c>
      <c r="M91" t="s">
        <v>45</v>
      </c>
      <c r="O91" s="8">
        <v>41084</v>
      </c>
      <c r="P91" t="s">
        <v>17</v>
      </c>
      <c r="Q91" t="s">
        <v>1</v>
      </c>
    </row>
    <row r="92" spans="1:17" x14ac:dyDescent="0.2">
      <c r="A92" s="5" t="s">
        <v>177</v>
      </c>
      <c r="B92" s="11">
        <v>330</v>
      </c>
      <c r="C92" s="9" t="s">
        <v>45</v>
      </c>
      <c r="E92" s="8">
        <v>41602</v>
      </c>
      <c r="F92" t="s">
        <v>15</v>
      </c>
      <c r="G92" s="9" t="s">
        <v>1</v>
      </c>
      <c r="H92" s="9"/>
      <c r="I92" s="9"/>
      <c r="K92" s="5" t="s">
        <v>177</v>
      </c>
      <c r="L92" s="11">
        <v>330</v>
      </c>
      <c r="M92" t="s">
        <v>45</v>
      </c>
      <c r="O92" s="8">
        <v>41602</v>
      </c>
      <c r="P92" t="s">
        <v>15</v>
      </c>
      <c r="Q92" t="s">
        <v>1</v>
      </c>
    </row>
    <row r="94" spans="1:17" ht="15.75" thickBot="1" x14ac:dyDescent="0.3">
      <c r="A94" s="6" t="s">
        <v>180</v>
      </c>
      <c r="B94" s="10" t="s">
        <v>5</v>
      </c>
      <c r="C94" s="1" t="s">
        <v>6</v>
      </c>
      <c r="D94" s="1" t="s">
        <v>166</v>
      </c>
      <c r="E94" s="7" t="s">
        <v>7</v>
      </c>
      <c r="F94" s="1" t="s">
        <v>8</v>
      </c>
      <c r="G94" s="1" t="s">
        <v>167</v>
      </c>
      <c r="H94" s="1"/>
      <c r="I94" s="1"/>
      <c r="K94" s="6" t="s">
        <v>180</v>
      </c>
      <c r="L94" s="10" t="s">
        <v>5</v>
      </c>
      <c r="M94" s="1" t="s">
        <v>6</v>
      </c>
      <c r="N94" s="1" t="s">
        <v>166</v>
      </c>
      <c r="O94" s="7" t="s">
        <v>7</v>
      </c>
      <c r="P94" s="1" t="s">
        <v>8</v>
      </c>
      <c r="Q94" s="1" t="s">
        <v>167</v>
      </c>
    </row>
    <row r="95" spans="1:17" x14ac:dyDescent="0.2">
      <c r="A95" s="2" t="s">
        <v>169</v>
      </c>
      <c r="K95" s="2" t="s">
        <v>169</v>
      </c>
    </row>
    <row r="96" spans="1:17" x14ac:dyDescent="0.2">
      <c r="A96" s="4" t="s">
        <v>170</v>
      </c>
      <c r="B96" s="11">
        <v>325</v>
      </c>
      <c r="C96" t="s">
        <v>25</v>
      </c>
      <c r="E96" s="8">
        <v>41433</v>
      </c>
      <c r="F96" t="s">
        <v>17</v>
      </c>
      <c r="G96" s="9" t="s">
        <v>1</v>
      </c>
      <c r="H96" s="9"/>
      <c r="I96" s="9"/>
      <c r="K96" s="4" t="s">
        <v>170</v>
      </c>
      <c r="L96" s="11">
        <v>400</v>
      </c>
      <c r="M96" t="s">
        <v>85</v>
      </c>
      <c r="O96" s="8" t="s">
        <v>86</v>
      </c>
      <c r="P96" t="s">
        <v>73</v>
      </c>
      <c r="Q96" t="s">
        <v>3</v>
      </c>
    </row>
    <row r="97" spans="1:17" x14ac:dyDescent="0.2">
      <c r="A97" s="4" t="s">
        <v>171</v>
      </c>
      <c r="B97" s="11">
        <v>460</v>
      </c>
      <c r="C97" t="s">
        <v>26</v>
      </c>
      <c r="E97" s="8">
        <v>42770</v>
      </c>
      <c r="F97" t="s">
        <v>15</v>
      </c>
      <c r="G97" s="9" t="s">
        <v>1</v>
      </c>
      <c r="H97" s="9"/>
      <c r="I97" s="9"/>
      <c r="K97" s="4" t="s">
        <v>171</v>
      </c>
      <c r="L97" s="11">
        <v>495</v>
      </c>
      <c r="M97" t="s">
        <v>87</v>
      </c>
      <c r="O97" s="8" t="s">
        <v>86</v>
      </c>
      <c r="P97" t="s">
        <v>73</v>
      </c>
      <c r="Q97" t="s">
        <v>3</v>
      </c>
    </row>
    <row r="98" spans="1:17" x14ac:dyDescent="0.2">
      <c r="A98" s="4" t="s">
        <v>172</v>
      </c>
      <c r="B98" s="11">
        <v>637.5</v>
      </c>
      <c r="C98" t="s">
        <v>30</v>
      </c>
      <c r="E98" s="8">
        <v>42463</v>
      </c>
      <c r="F98" t="s">
        <v>31</v>
      </c>
      <c r="G98" s="9" t="s">
        <v>1</v>
      </c>
      <c r="H98" s="9"/>
      <c r="I98" s="9"/>
      <c r="K98" s="4" t="s">
        <v>172</v>
      </c>
      <c r="L98" s="11">
        <v>637.5</v>
      </c>
      <c r="M98" t="s">
        <v>30</v>
      </c>
      <c r="O98" s="8">
        <v>42463</v>
      </c>
      <c r="P98" t="s">
        <v>31</v>
      </c>
      <c r="Q98" t="s">
        <v>1</v>
      </c>
    </row>
    <row r="99" spans="1:17" x14ac:dyDescent="0.2">
      <c r="A99" s="4" t="s">
        <v>173</v>
      </c>
      <c r="B99" s="11">
        <v>620</v>
      </c>
      <c r="C99" t="s">
        <v>36</v>
      </c>
      <c r="E99" s="8">
        <v>42637</v>
      </c>
      <c r="F99" t="s">
        <v>15</v>
      </c>
      <c r="G99" s="9" t="s">
        <v>1</v>
      </c>
      <c r="H99" s="9"/>
      <c r="I99" s="9"/>
      <c r="K99" s="4" t="s">
        <v>173</v>
      </c>
      <c r="L99" s="11">
        <v>732.5</v>
      </c>
      <c r="M99" t="s">
        <v>90</v>
      </c>
      <c r="O99" s="8" t="s">
        <v>91</v>
      </c>
      <c r="P99" t="s">
        <v>92</v>
      </c>
      <c r="Q99" t="s">
        <v>3</v>
      </c>
    </row>
    <row r="100" spans="1:17" x14ac:dyDescent="0.2">
      <c r="A100" s="4" t="s">
        <v>174</v>
      </c>
      <c r="B100" s="11">
        <v>640</v>
      </c>
      <c r="C100" t="s">
        <v>37</v>
      </c>
      <c r="E100" s="8">
        <v>42175</v>
      </c>
      <c r="F100" t="s">
        <v>29</v>
      </c>
      <c r="G100" s="9" t="s">
        <v>1</v>
      </c>
      <c r="H100" s="9"/>
      <c r="I100" s="9"/>
      <c r="K100" s="4" t="s">
        <v>174</v>
      </c>
      <c r="L100" s="11">
        <v>640</v>
      </c>
      <c r="M100" t="s">
        <v>37</v>
      </c>
      <c r="O100" s="8">
        <v>42175</v>
      </c>
      <c r="P100" t="s">
        <v>29</v>
      </c>
      <c r="Q100" t="s">
        <v>1</v>
      </c>
    </row>
    <row r="101" spans="1:17" x14ac:dyDescent="0.2">
      <c r="A101" s="4" t="s">
        <v>175</v>
      </c>
      <c r="B101" s="11">
        <v>685</v>
      </c>
      <c r="C101" s="9" t="s">
        <v>39</v>
      </c>
      <c r="E101" s="8">
        <v>42637</v>
      </c>
      <c r="F101" t="s">
        <v>15</v>
      </c>
      <c r="G101" s="9" t="s">
        <v>1</v>
      </c>
      <c r="H101" s="9"/>
      <c r="I101" s="9"/>
      <c r="K101" s="4" t="s">
        <v>175</v>
      </c>
      <c r="L101" s="11">
        <v>747.5</v>
      </c>
      <c r="M101" t="s">
        <v>98</v>
      </c>
      <c r="O101" s="8" t="s">
        <v>101</v>
      </c>
      <c r="P101" t="s">
        <v>102</v>
      </c>
      <c r="Q101" t="s">
        <v>3</v>
      </c>
    </row>
    <row r="102" spans="1:17" x14ac:dyDescent="0.2">
      <c r="A102" s="4" t="s">
        <v>176</v>
      </c>
      <c r="B102" s="11">
        <v>722.5</v>
      </c>
      <c r="C102" s="9" t="s">
        <v>45</v>
      </c>
      <c r="E102" s="8">
        <v>41084</v>
      </c>
      <c r="F102" t="s">
        <v>17</v>
      </c>
      <c r="G102" s="9" t="s">
        <v>1</v>
      </c>
      <c r="H102" s="9"/>
      <c r="I102" s="9"/>
      <c r="K102" s="4" t="s">
        <v>176</v>
      </c>
      <c r="L102" s="11">
        <v>757.5</v>
      </c>
      <c r="M102" t="s">
        <v>98</v>
      </c>
      <c r="O102" s="8" t="s">
        <v>103</v>
      </c>
      <c r="P102" t="s">
        <v>104</v>
      </c>
      <c r="Q102" t="s">
        <v>3</v>
      </c>
    </row>
    <row r="103" spans="1:17" x14ac:dyDescent="0.2">
      <c r="A103" s="5" t="s">
        <v>177</v>
      </c>
      <c r="B103" s="11">
        <v>785</v>
      </c>
      <c r="C103" s="9" t="s">
        <v>45</v>
      </c>
      <c r="E103" s="8">
        <v>41602</v>
      </c>
      <c r="F103" t="s">
        <v>15</v>
      </c>
      <c r="G103" s="9" t="s">
        <v>1</v>
      </c>
      <c r="H103" s="9"/>
      <c r="I103" s="9"/>
      <c r="K103" s="5" t="s">
        <v>177</v>
      </c>
      <c r="L103" s="11">
        <v>785</v>
      </c>
      <c r="M103" t="s">
        <v>45</v>
      </c>
      <c r="O103" s="8">
        <v>41602</v>
      </c>
      <c r="P103" t="s">
        <v>15</v>
      </c>
      <c r="Q103" t="s">
        <v>1</v>
      </c>
    </row>
    <row r="104" spans="1:17" x14ac:dyDescent="0.2">
      <c r="A104" s="5"/>
      <c r="K104" s="5"/>
    </row>
    <row r="105" spans="1:17" ht="15.75" thickBot="1" x14ac:dyDescent="0.3">
      <c r="A105" s="6" t="s">
        <v>181</v>
      </c>
      <c r="B105" s="10" t="s">
        <v>5</v>
      </c>
      <c r="C105" s="1" t="s">
        <v>6</v>
      </c>
      <c r="D105" s="1" t="s">
        <v>166</v>
      </c>
      <c r="E105" s="7" t="s">
        <v>7</v>
      </c>
      <c r="F105" s="1" t="s">
        <v>8</v>
      </c>
      <c r="G105" s="1" t="s">
        <v>167</v>
      </c>
      <c r="H105" s="1"/>
      <c r="I105" s="1"/>
      <c r="K105" s="6" t="s">
        <v>181</v>
      </c>
      <c r="L105" s="10" t="s">
        <v>5</v>
      </c>
      <c r="M105" s="1" t="s">
        <v>6</v>
      </c>
      <c r="N105" s="1" t="s">
        <v>166</v>
      </c>
      <c r="O105" s="7" t="s">
        <v>7</v>
      </c>
      <c r="P105" s="1" t="s">
        <v>8</v>
      </c>
      <c r="Q105" s="1" t="s">
        <v>167</v>
      </c>
    </row>
    <row r="106" spans="1:17" x14ac:dyDescent="0.2">
      <c r="A106" s="2" t="s">
        <v>169</v>
      </c>
      <c r="K106" s="2" t="s">
        <v>169</v>
      </c>
    </row>
    <row r="107" spans="1:17" x14ac:dyDescent="0.2">
      <c r="A107" s="4" t="s">
        <v>170</v>
      </c>
      <c r="B107" s="11">
        <v>62.5</v>
      </c>
      <c r="C107" t="s">
        <v>25</v>
      </c>
      <c r="E107" s="8">
        <v>41433</v>
      </c>
      <c r="F107" t="s">
        <v>17</v>
      </c>
      <c r="K107" s="4" t="s">
        <v>170</v>
      </c>
      <c r="L107" s="11">
        <v>62.5</v>
      </c>
      <c r="M107" t="s">
        <v>25</v>
      </c>
      <c r="O107" s="8">
        <v>41433</v>
      </c>
      <c r="P107" t="s">
        <v>17</v>
      </c>
      <c r="Q107" t="s">
        <v>1</v>
      </c>
    </row>
    <row r="108" spans="1:17" x14ac:dyDescent="0.2">
      <c r="A108" s="4" t="s">
        <v>171</v>
      </c>
      <c r="B108" s="11">
        <v>122.5</v>
      </c>
      <c r="C108" t="s">
        <v>28</v>
      </c>
      <c r="E108" s="8">
        <v>42175</v>
      </c>
      <c r="F108" t="s">
        <v>29</v>
      </c>
      <c r="K108" s="4" t="s">
        <v>171</v>
      </c>
      <c r="L108" s="11">
        <v>122.5</v>
      </c>
      <c r="M108" t="s">
        <v>28</v>
      </c>
      <c r="O108" s="8">
        <v>42175</v>
      </c>
      <c r="P108" t="s">
        <v>29</v>
      </c>
      <c r="Q108" t="s">
        <v>1</v>
      </c>
    </row>
    <row r="109" spans="1:17" x14ac:dyDescent="0.2">
      <c r="A109" s="4" t="s">
        <v>172</v>
      </c>
      <c r="B109" s="11">
        <v>147.5</v>
      </c>
      <c r="C109" t="s">
        <v>30</v>
      </c>
      <c r="E109" s="8">
        <v>42597</v>
      </c>
      <c r="F109" t="s">
        <v>32</v>
      </c>
      <c r="K109" s="4" t="s">
        <v>172</v>
      </c>
      <c r="L109" s="11">
        <v>147.5</v>
      </c>
      <c r="M109" t="s">
        <v>30</v>
      </c>
      <c r="O109" s="8">
        <v>42597</v>
      </c>
      <c r="P109" t="s">
        <v>32</v>
      </c>
      <c r="Q109" t="s">
        <v>1</v>
      </c>
    </row>
    <row r="110" spans="1:17" x14ac:dyDescent="0.2">
      <c r="A110" s="4" t="s">
        <v>173</v>
      </c>
      <c r="B110" s="11">
        <v>145</v>
      </c>
      <c r="C110" t="s">
        <v>36</v>
      </c>
      <c r="E110" s="8">
        <v>42539</v>
      </c>
      <c r="F110" t="s">
        <v>29</v>
      </c>
      <c r="K110" s="4" t="s">
        <v>173</v>
      </c>
      <c r="L110" s="11">
        <v>147.5</v>
      </c>
      <c r="M110" t="s">
        <v>154</v>
      </c>
      <c r="O110" s="8">
        <v>39046</v>
      </c>
      <c r="P110" t="s">
        <v>73</v>
      </c>
      <c r="Q110" t="s">
        <v>3</v>
      </c>
    </row>
    <row r="111" spans="1:17" x14ac:dyDescent="0.2">
      <c r="A111" s="4" t="s">
        <v>174</v>
      </c>
      <c r="B111" s="11">
        <v>175</v>
      </c>
      <c r="C111" t="s">
        <v>96</v>
      </c>
      <c r="E111" s="8" t="s">
        <v>183</v>
      </c>
      <c r="F111" t="s">
        <v>15</v>
      </c>
      <c r="K111" s="4" t="s">
        <v>174</v>
      </c>
      <c r="L111" s="11">
        <v>175</v>
      </c>
      <c r="M111" t="s">
        <v>96</v>
      </c>
      <c r="O111" s="8">
        <v>42406</v>
      </c>
      <c r="P111" t="s">
        <v>15</v>
      </c>
      <c r="Q111" t="s">
        <v>1</v>
      </c>
    </row>
    <row r="112" spans="1:17" x14ac:dyDescent="0.2">
      <c r="A112" s="4" t="s">
        <v>175</v>
      </c>
      <c r="B112" s="11">
        <v>165</v>
      </c>
      <c r="C112" t="s">
        <v>41</v>
      </c>
      <c r="E112" s="8">
        <v>42273</v>
      </c>
      <c r="F112" t="s">
        <v>15</v>
      </c>
      <c r="K112" s="4" t="s">
        <v>175</v>
      </c>
      <c r="L112" s="11">
        <v>165</v>
      </c>
      <c r="M112" t="s">
        <v>41</v>
      </c>
      <c r="O112" s="8">
        <v>42273</v>
      </c>
      <c r="P112" t="s">
        <v>15</v>
      </c>
      <c r="Q112" t="s">
        <v>1</v>
      </c>
    </row>
    <row r="113" spans="1:17" x14ac:dyDescent="0.2">
      <c r="A113" s="4" t="s">
        <v>176</v>
      </c>
      <c r="B113" s="11">
        <v>175</v>
      </c>
      <c r="C113" t="s">
        <v>43</v>
      </c>
      <c r="E113" s="8">
        <v>42603</v>
      </c>
      <c r="F113" t="s">
        <v>35</v>
      </c>
      <c r="K113" s="4" t="s">
        <v>176</v>
      </c>
      <c r="L113" s="11">
        <v>215</v>
      </c>
      <c r="M113" t="s">
        <v>105</v>
      </c>
      <c r="O113" s="8">
        <v>37696</v>
      </c>
      <c r="P113" t="s">
        <v>73</v>
      </c>
      <c r="Q113" t="s">
        <v>3</v>
      </c>
    </row>
    <row r="114" spans="1:17" x14ac:dyDescent="0.2">
      <c r="A114" s="5" t="s">
        <v>177</v>
      </c>
      <c r="B114" s="11">
        <v>182.5</v>
      </c>
      <c r="C114" t="s">
        <v>45</v>
      </c>
      <c r="E114" s="8">
        <v>41602</v>
      </c>
      <c r="F114" t="s">
        <v>15</v>
      </c>
      <c r="K114" s="5" t="s">
        <v>177</v>
      </c>
      <c r="L114" s="11">
        <v>220</v>
      </c>
      <c r="M114" t="s">
        <v>155</v>
      </c>
      <c r="O114" s="8">
        <v>38682</v>
      </c>
      <c r="P114" t="s">
        <v>73</v>
      </c>
      <c r="Q114" t="s">
        <v>3</v>
      </c>
    </row>
    <row r="116" spans="1:17" ht="17.25" x14ac:dyDescent="0.3">
      <c r="A116" s="242" t="s">
        <v>184</v>
      </c>
      <c r="B116" s="242"/>
      <c r="C116" s="242"/>
      <c r="D116" s="242"/>
      <c r="E116" s="242"/>
      <c r="F116" s="242"/>
      <c r="G116" s="242"/>
      <c r="H116" s="16"/>
      <c r="I116" s="16"/>
      <c r="K116" s="242" t="s">
        <v>184</v>
      </c>
      <c r="L116" s="242"/>
      <c r="M116" s="242"/>
      <c r="N116" s="242"/>
      <c r="O116" s="242"/>
      <c r="P116" s="242"/>
      <c r="Q116" s="242"/>
    </row>
    <row r="118" spans="1:17" ht="15.75" thickBot="1" x14ac:dyDescent="0.3">
      <c r="A118" s="3" t="s">
        <v>165</v>
      </c>
      <c r="B118" s="10" t="s">
        <v>5</v>
      </c>
      <c r="C118" s="1" t="s">
        <v>6</v>
      </c>
      <c r="D118" s="1" t="s">
        <v>166</v>
      </c>
      <c r="E118" s="7" t="s">
        <v>7</v>
      </c>
      <c r="F118" s="1" t="s">
        <v>8</v>
      </c>
      <c r="G118" s="1" t="s">
        <v>167</v>
      </c>
      <c r="H118" s="1"/>
      <c r="I118" s="1"/>
      <c r="K118" s="3" t="s">
        <v>165</v>
      </c>
      <c r="L118" s="10" t="s">
        <v>5</v>
      </c>
      <c r="M118" s="1" t="s">
        <v>6</v>
      </c>
      <c r="N118" s="1" t="s">
        <v>166</v>
      </c>
      <c r="O118" s="7" t="s">
        <v>7</v>
      </c>
      <c r="P118" s="1" t="s">
        <v>8</v>
      </c>
      <c r="Q118" s="1" t="s">
        <v>167</v>
      </c>
    </row>
    <row r="119" spans="1:17" x14ac:dyDescent="0.2">
      <c r="A119" s="4" t="s">
        <v>170</v>
      </c>
      <c r="B119" s="11">
        <v>137.5</v>
      </c>
      <c r="C119" t="s">
        <v>46</v>
      </c>
      <c r="E119" s="8">
        <v>41966</v>
      </c>
      <c r="F119" t="s">
        <v>15</v>
      </c>
      <c r="G119" s="9" t="s">
        <v>1</v>
      </c>
      <c r="H119" s="9"/>
      <c r="I119" s="9"/>
      <c r="K119" s="4" t="s">
        <v>170</v>
      </c>
      <c r="L119" s="11">
        <v>167.5</v>
      </c>
      <c r="M119" t="s">
        <v>85</v>
      </c>
      <c r="O119" s="8" t="s">
        <v>86</v>
      </c>
      <c r="P119" t="s">
        <v>73</v>
      </c>
      <c r="Q119" t="s">
        <v>3</v>
      </c>
    </row>
    <row r="120" spans="1:17" x14ac:dyDescent="0.2">
      <c r="A120" s="4" t="s">
        <v>171</v>
      </c>
      <c r="B120" s="11">
        <v>190</v>
      </c>
      <c r="C120" t="s">
        <v>48</v>
      </c>
      <c r="E120" s="8">
        <v>42602</v>
      </c>
      <c r="F120" t="s">
        <v>35</v>
      </c>
      <c r="G120" s="9" t="s">
        <v>1</v>
      </c>
      <c r="H120" s="9"/>
      <c r="I120" s="9"/>
      <c r="K120" s="4" t="s">
        <v>171</v>
      </c>
      <c r="L120" s="11">
        <v>200</v>
      </c>
      <c r="M120" t="s">
        <v>87</v>
      </c>
      <c r="O120" s="8" t="s">
        <v>88</v>
      </c>
      <c r="P120" t="s">
        <v>73</v>
      </c>
      <c r="Q120" t="s">
        <v>3</v>
      </c>
    </row>
    <row r="121" spans="1:17" x14ac:dyDescent="0.2">
      <c r="A121" s="4" t="s">
        <v>172</v>
      </c>
      <c r="B121" s="15">
        <v>245</v>
      </c>
      <c r="C121" t="s">
        <v>30</v>
      </c>
      <c r="E121" s="8">
        <v>42810</v>
      </c>
      <c r="F121" s="9" t="s">
        <v>61</v>
      </c>
      <c r="G121" s="9" t="s">
        <v>1</v>
      </c>
      <c r="H121" s="9"/>
      <c r="I121" s="9"/>
      <c r="K121" s="4" t="s">
        <v>172</v>
      </c>
      <c r="L121" s="11">
        <v>250</v>
      </c>
      <c r="M121" t="s">
        <v>87</v>
      </c>
      <c r="O121" s="8" t="s">
        <v>185</v>
      </c>
      <c r="P121" t="s">
        <v>186</v>
      </c>
      <c r="Q121" t="s">
        <v>3</v>
      </c>
    </row>
    <row r="122" spans="1:17" x14ac:dyDescent="0.2">
      <c r="A122" s="4" t="s">
        <v>173</v>
      </c>
      <c r="B122" s="11">
        <v>240</v>
      </c>
      <c r="C122" t="s">
        <v>50</v>
      </c>
      <c r="E122" s="8">
        <v>42637</v>
      </c>
      <c r="F122" t="s">
        <v>15</v>
      </c>
      <c r="G122" s="9" t="s">
        <v>1</v>
      </c>
      <c r="H122" s="9"/>
      <c r="I122" s="9"/>
      <c r="K122" s="4" t="s">
        <v>173</v>
      </c>
      <c r="L122" s="11">
        <v>297.5</v>
      </c>
      <c r="M122" t="s">
        <v>110</v>
      </c>
      <c r="O122" s="8" t="s">
        <v>111</v>
      </c>
      <c r="P122" t="s">
        <v>112</v>
      </c>
      <c r="Q122" t="s">
        <v>3</v>
      </c>
    </row>
    <row r="123" spans="1:17" x14ac:dyDescent="0.2">
      <c r="A123" s="4" t="s">
        <v>174</v>
      </c>
      <c r="B123" s="11">
        <v>257.5</v>
      </c>
      <c r="C123" t="s">
        <v>52</v>
      </c>
      <c r="E123" s="8">
        <v>42103</v>
      </c>
      <c r="F123" t="s">
        <v>53</v>
      </c>
      <c r="G123" s="9" t="s">
        <v>1</v>
      </c>
      <c r="H123" s="9"/>
      <c r="I123" s="9"/>
      <c r="K123" s="4" t="s">
        <v>174</v>
      </c>
      <c r="L123" s="11">
        <v>305</v>
      </c>
      <c r="M123" t="s">
        <v>110</v>
      </c>
      <c r="O123" s="8">
        <v>37219</v>
      </c>
      <c r="P123" t="s">
        <v>73</v>
      </c>
      <c r="Q123" t="s">
        <v>3</v>
      </c>
    </row>
    <row r="124" spans="1:17" x14ac:dyDescent="0.2">
      <c r="A124" s="4" t="s">
        <v>175</v>
      </c>
      <c r="B124" s="11">
        <v>272.5</v>
      </c>
      <c r="C124" t="s">
        <v>39</v>
      </c>
      <c r="E124" s="8">
        <v>42637</v>
      </c>
      <c r="F124" t="s">
        <v>15</v>
      </c>
      <c r="G124" s="9" t="s">
        <v>1</v>
      </c>
      <c r="H124" s="9"/>
      <c r="I124" s="9"/>
      <c r="K124" s="4" t="s">
        <v>175</v>
      </c>
      <c r="L124" s="11">
        <v>315</v>
      </c>
      <c r="M124" t="s">
        <v>115</v>
      </c>
      <c r="O124" s="8">
        <v>40075</v>
      </c>
      <c r="P124" t="s">
        <v>116</v>
      </c>
      <c r="Q124" t="s">
        <v>3</v>
      </c>
    </row>
    <row r="125" spans="1:17" x14ac:dyDescent="0.2">
      <c r="A125" s="4" t="s">
        <v>176</v>
      </c>
      <c r="B125" s="11">
        <v>272.5</v>
      </c>
      <c r="C125" t="s">
        <v>45</v>
      </c>
      <c r="E125" s="8">
        <v>41732</v>
      </c>
      <c r="F125" t="s">
        <v>59</v>
      </c>
      <c r="G125" s="9" t="s">
        <v>1</v>
      </c>
      <c r="H125" s="9"/>
      <c r="I125" s="9"/>
      <c r="K125" s="4" t="s">
        <v>176</v>
      </c>
      <c r="L125" s="11">
        <v>305</v>
      </c>
      <c r="M125" t="s">
        <v>106</v>
      </c>
      <c r="O125" s="8">
        <v>41875</v>
      </c>
      <c r="P125" t="s">
        <v>15</v>
      </c>
      <c r="Q125" t="s">
        <v>1</v>
      </c>
    </row>
    <row r="126" spans="1:17" x14ac:dyDescent="0.2">
      <c r="A126" s="5" t="s">
        <v>177</v>
      </c>
      <c r="B126" s="11">
        <v>300</v>
      </c>
      <c r="C126" t="s">
        <v>45</v>
      </c>
      <c r="E126" s="8">
        <v>41875</v>
      </c>
      <c r="F126" t="s">
        <v>15</v>
      </c>
      <c r="G126" s="9" t="s">
        <v>1</v>
      </c>
      <c r="H126" s="9"/>
      <c r="I126" s="9"/>
      <c r="K126" s="5" t="s">
        <v>177</v>
      </c>
      <c r="L126" s="11">
        <v>322.5</v>
      </c>
      <c r="M126" t="s">
        <v>119</v>
      </c>
      <c r="O126" s="8" t="s">
        <v>120</v>
      </c>
      <c r="P126" t="s">
        <v>73</v>
      </c>
      <c r="Q126" t="s">
        <v>3</v>
      </c>
    </row>
    <row r="127" spans="1:17" x14ac:dyDescent="0.2">
      <c r="A127" s="5"/>
      <c r="K127" s="5"/>
    </row>
    <row r="128" spans="1:17" ht="15.75" thickBot="1" x14ac:dyDescent="0.3">
      <c r="A128" s="3" t="s">
        <v>178</v>
      </c>
      <c r="B128" s="10" t="s">
        <v>5</v>
      </c>
      <c r="C128" s="1" t="s">
        <v>6</v>
      </c>
      <c r="D128" s="1" t="s">
        <v>166</v>
      </c>
      <c r="E128" s="7" t="s">
        <v>7</v>
      </c>
      <c r="F128" s="1" t="s">
        <v>8</v>
      </c>
      <c r="G128" s="1" t="s">
        <v>167</v>
      </c>
      <c r="H128" s="1"/>
      <c r="I128" s="1"/>
      <c r="K128" s="3" t="s">
        <v>178</v>
      </c>
      <c r="L128" s="10" t="s">
        <v>5</v>
      </c>
      <c r="M128" s="1" t="s">
        <v>6</v>
      </c>
      <c r="N128" s="1" t="s">
        <v>166</v>
      </c>
      <c r="O128" s="7" t="s">
        <v>7</v>
      </c>
      <c r="P128" s="1" t="s">
        <v>8</v>
      </c>
      <c r="Q128" s="1" t="s">
        <v>167</v>
      </c>
    </row>
    <row r="129" spans="1:17" x14ac:dyDescent="0.2">
      <c r="A129" s="4" t="s">
        <v>170</v>
      </c>
      <c r="B129" s="11">
        <v>102.5</v>
      </c>
      <c r="C129" t="s">
        <v>46</v>
      </c>
      <c r="E129" s="8">
        <v>41966</v>
      </c>
      <c r="F129" t="s">
        <v>15</v>
      </c>
      <c r="G129" s="9" t="s">
        <v>1</v>
      </c>
      <c r="H129" s="9"/>
      <c r="I129" s="9"/>
      <c r="K129" s="4" t="s">
        <v>170</v>
      </c>
      <c r="L129" s="11">
        <v>102.5</v>
      </c>
      <c r="M129" t="s">
        <v>46</v>
      </c>
      <c r="N129" t="s">
        <v>1</v>
      </c>
      <c r="O129" s="8">
        <v>41966</v>
      </c>
      <c r="P129" t="s">
        <v>15</v>
      </c>
      <c r="Q129" t="s">
        <v>1</v>
      </c>
    </row>
    <row r="130" spans="1:17" x14ac:dyDescent="0.2">
      <c r="A130" s="4" t="s">
        <v>171</v>
      </c>
      <c r="B130" s="11">
        <v>122.5</v>
      </c>
      <c r="C130" t="s">
        <v>28</v>
      </c>
      <c r="E130" s="8">
        <v>42175</v>
      </c>
      <c r="F130" t="s">
        <v>29</v>
      </c>
      <c r="G130" s="9" t="s">
        <v>1</v>
      </c>
      <c r="H130" s="9"/>
      <c r="I130" s="9"/>
      <c r="K130" s="4" t="s">
        <v>171</v>
      </c>
      <c r="L130" s="11">
        <v>122.5</v>
      </c>
      <c r="M130" t="s">
        <v>28</v>
      </c>
      <c r="O130" s="8">
        <v>42175</v>
      </c>
      <c r="P130" t="s">
        <v>29</v>
      </c>
      <c r="Q130" t="s">
        <v>1</v>
      </c>
    </row>
    <row r="131" spans="1:17" x14ac:dyDescent="0.2">
      <c r="A131" s="4" t="s">
        <v>172</v>
      </c>
      <c r="B131" s="15">
        <v>150</v>
      </c>
      <c r="C131" t="s">
        <v>30</v>
      </c>
      <c r="E131" s="8">
        <v>42810</v>
      </c>
      <c r="F131" t="s">
        <v>61</v>
      </c>
      <c r="G131" s="9" t="s">
        <v>1</v>
      </c>
      <c r="H131" s="9"/>
      <c r="I131" s="9"/>
      <c r="K131" s="4" t="s">
        <v>172</v>
      </c>
      <c r="L131" s="11">
        <v>150</v>
      </c>
      <c r="M131" t="s">
        <v>30</v>
      </c>
      <c r="O131" s="8">
        <v>42810</v>
      </c>
      <c r="P131" t="s">
        <v>61</v>
      </c>
      <c r="Q131" t="s">
        <v>1</v>
      </c>
    </row>
    <row r="132" spans="1:17" x14ac:dyDescent="0.2">
      <c r="A132" s="4" t="s">
        <v>173</v>
      </c>
      <c r="B132" s="11">
        <v>147.5</v>
      </c>
      <c r="C132" t="s">
        <v>50</v>
      </c>
      <c r="E132" s="8">
        <v>42637</v>
      </c>
      <c r="F132" t="s">
        <v>15</v>
      </c>
      <c r="G132" s="9" t="s">
        <v>1</v>
      </c>
      <c r="H132" s="9"/>
      <c r="I132" s="9"/>
      <c r="K132" s="4" t="s">
        <v>173</v>
      </c>
      <c r="L132" s="11">
        <v>185</v>
      </c>
      <c r="M132" t="s">
        <v>90</v>
      </c>
      <c r="O132" s="8" t="s">
        <v>91</v>
      </c>
      <c r="P132" t="s">
        <v>92</v>
      </c>
      <c r="Q132" t="s">
        <v>3</v>
      </c>
    </row>
    <row r="133" spans="1:17" x14ac:dyDescent="0.2">
      <c r="A133" s="4" t="s">
        <v>174</v>
      </c>
      <c r="B133" s="11">
        <v>187.5</v>
      </c>
      <c r="C133" t="s">
        <v>54</v>
      </c>
      <c r="E133" s="8">
        <v>41014</v>
      </c>
      <c r="F133" t="s">
        <v>55</v>
      </c>
      <c r="G133" s="9" t="s">
        <v>1</v>
      </c>
      <c r="H133" s="9"/>
      <c r="I133" s="9"/>
      <c r="K133" s="4" t="s">
        <v>174</v>
      </c>
      <c r="L133" s="11">
        <v>205</v>
      </c>
      <c r="M133" t="s">
        <v>54</v>
      </c>
      <c r="O133" s="8">
        <v>40495</v>
      </c>
      <c r="P133" t="s">
        <v>73</v>
      </c>
      <c r="Q133" t="s">
        <v>3</v>
      </c>
    </row>
    <row r="134" spans="1:17" x14ac:dyDescent="0.2">
      <c r="A134" s="4" t="s">
        <v>175</v>
      </c>
      <c r="B134" s="11">
        <v>200</v>
      </c>
      <c r="C134" t="s">
        <v>58</v>
      </c>
      <c r="E134" s="8">
        <v>42401</v>
      </c>
      <c r="F134" t="s">
        <v>49</v>
      </c>
      <c r="G134" s="9" t="s">
        <v>1</v>
      </c>
      <c r="H134" s="9"/>
      <c r="I134" s="9"/>
      <c r="K134" s="4" t="s">
        <v>175</v>
      </c>
      <c r="L134" s="11">
        <v>230</v>
      </c>
      <c r="M134" t="s">
        <v>117</v>
      </c>
      <c r="O134" s="8">
        <v>40944</v>
      </c>
      <c r="P134" t="s">
        <v>73</v>
      </c>
      <c r="Q134" t="s">
        <v>1</v>
      </c>
    </row>
    <row r="135" spans="1:17" x14ac:dyDescent="0.2">
      <c r="A135" s="4" t="s">
        <v>176</v>
      </c>
      <c r="B135" s="11">
        <v>225</v>
      </c>
      <c r="C135" t="s">
        <v>60</v>
      </c>
      <c r="E135" s="8">
        <v>41231</v>
      </c>
      <c r="F135" t="s">
        <v>15</v>
      </c>
      <c r="G135" s="9" t="s">
        <v>1</v>
      </c>
      <c r="H135" s="9"/>
      <c r="I135" s="9"/>
      <c r="K135" s="4" t="s">
        <v>176</v>
      </c>
      <c r="L135" s="11">
        <v>250</v>
      </c>
      <c r="M135" t="s">
        <v>60</v>
      </c>
      <c r="O135" s="8">
        <v>39907</v>
      </c>
      <c r="P135" t="s">
        <v>118</v>
      </c>
      <c r="Q135" t="s">
        <v>3</v>
      </c>
    </row>
    <row r="136" spans="1:17" x14ac:dyDescent="0.2">
      <c r="A136" s="5" t="s">
        <v>177</v>
      </c>
      <c r="B136" s="11">
        <v>250</v>
      </c>
      <c r="C136" t="s">
        <v>187</v>
      </c>
      <c r="E136" s="8">
        <v>42770</v>
      </c>
      <c r="F136" t="s">
        <v>15</v>
      </c>
      <c r="G136" s="9" t="s">
        <v>1</v>
      </c>
      <c r="H136" s="9"/>
      <c r="I136" s="9"/>
      <c r="K136" s="5" t="s">
        <v>177</v>
      </c>
      <c r="L136" s="11">
        <v>280</v>
      </c>
      <c r="M136" t="s">
        <v>60</v>
      </c>
      <c r="O136" s="8">
        <v>40495</v>
      </c>
      <c r="P136" t="s">
        <v>73</v>
      </c>
      <c r="Q136" t="s">
        <v>3</v>
      </c>
    </row>
    <row r="138" spans="1:17" ht="15.75" thickBot="1" x14ac:dyDescent="0.3">
      <c r="A138" s="6" t="s">
        <v>179</v>
      </c>
      <c r="B138" s="10" t="s">
        <v>5</v>
      </c>
      <c r="C138" s="1" t="s">
        <v>6</v>
      </c>
      <c r="D138" s="1" t="s">
        <v>166</v>
      </c>
      <c r="E138" s="7" t="s">
        <v>7</v>
      </c>
      <c r="F138" s="1" t="s">
        <v>8</v>
      </c>
      <c r="G138" s="1" t="s">
        <v>167</v>
      </c>
      <c r="H138" s="1"/>
      <c r="I138" s="1"/>
      <c r="K138" s="6" t="s">
        <v>179</v>
      </c>
      <c r="L138" s="10" t="s">
        <v>5</v>
      </c>
      <c r="M138" s="1" t="s">
        <v>6</v>
      </c>
      <c r="N138" s="1" t="s">
        <v>166</v>
      </c>
      <c r="O138" s="7" t="s">
        <v>7</v>
      </c>
      <c r="P138" s="1" t="s">
        <v>8</v>
      </c>
      <c r="Q138" s="1" t="s">
        <v>167</v>
      </c>
    </row>
    <row r="139" spans="1:17" x14ac:dyDescent="0.2">
      <c r="A139" s="4" t="s">
        <v>170</v>
      </c>
      <c r="B139" s="11">
        <v>182.5</v>
      </c>
      <c r="C139" t="s">
        <v>46</v>
      </c>
      <c r="E139" s="8">
        <v>41966</v>
      </c>
      <c r="F139" t="s">
        <v>15</v>
      </c>
      <c r="G139" s="9" t="s">
        <v>1</v>
      </c>
      <c r="H139" s="9"/>
      <c r="I139" s="9"/>
      <c r="K139" s="4" t="s">
        <v>170</v>
      </c>
      <c r="L139" s="11">
        <v>182.5</v>
      </c>
      <c r="M139" t="s">
        <v>46</v>
      </c>
      <c r="O139" s="8">
        <v>41966</v>
      </c>
      <c r="P139" t="s">
        <v>15</v>
      </c>
      <c r="Q139" t="s">
        <v>1</v>
      </c>
    </row>
    <row r="140" spans="1:17" x14ac:dyDescent="0.2">
      <c r="A140" s="4" t="s">
        <v>171</v>
      </c>
      <c r="B140" s="11">
        <v>225</v>
      </c>
      <c r="C140" t="s">
        <v>48</v>
      </c>
      <c r="E140" s="8">
        <v>42602</v>
      </c>
      <c r="F140" t="s">
        <v>35</v>
      </c>
      <c r="G140" s="9" t="s">
        <v>1</v>
      </c>
      <c r="H140" s="9"/>
      <c r="I140" s="9"/>
      <c r="K140" s="4" t="s">
        <v>171</v>
      </c>
      <c r="L140" s="11">
        <v>225</v>
      </c>
      <c r="M140" t="s">
        <v>48</v>
      </c>
      <c r="O140" s="8">
        <v>42602</v>
      </c>
      <c r="P140" t="s">
        <v>35</v>
      </c>
      <c r="Q140" t="s">
        <v>1</v>
      </c>
    </row>
    <row r="141" spans="1:17" x14ac:dyDescent="0.2">
      <c r="A141" s="4" t="s">
        <v>172</v>
      </c>
      <c r="B141" s="15">
        <v>260</v>
      </c>
      <c r="C141" t="s">
        <v>30</v>
      </c>
      <c r="E141" s="8">
        <v>42810</v>
      </c>
      <c r="F141" t="s">
        <v>61</v>
      </c>
      <c r="G141" s="9" t="s">
        <v>1</v>
      </c>
      <c r="H141" s="9"/>
      <c r="I141" s="9"/>
      <c r="K141" s="4" t="s">
        <v>172</v>
      </c>
      <c r="L141" s="11">
        <v>260</v>
      </c>
      <c r="M141" t="s">
        <v>30</v>
      </c>
      <c r="O141" s="8">
        <v>42810</v>
      </c>
      <c r="P141" t="s">
        <v>61</v>
      </c>
      <c r="Q141" t="s">
        <v>1</v>
      </c>
    </row>
    <row r="142" spans="1:17" x14ac:dyDescent="0.2">
      <c r="A142" s="4" t="s">
        <v>173</v>
      </c>
      <c r="B142" s="11">
        <v>290</v>
      </c>
      <c r="C142" t="s">
        <v>36</v>
      </c>
      <c r="E142" s="8">
        <v>42637</v>
      </c>
      <c r="F142" t="s">
        <v>15</v>
      </c>
      <c r="G142" s="9" t="s">
        <v>1</v>
      </c>
      <c r="H142" s="9"/>
      <c r="I142" s="9"/>
      <c r="K142" s="4" t="s">
        <v>173</v>
      </c>
      <c r="L142" s="11">
        <v>290</v>
      </c>
      <c r="M142" t="s">
        <v>36</v>
      </c>
      <c r="O142" s="8">
        <v>42637</v>
      </c>
      <c r="P142" t="s">
        <v>15</v>
      </c>
      <c r="Q142" t="s">
        <v>1</v>
      </c>
    </row>
    <row r="143" spans="1:17" x14ac:dyDescent="0.2">
      <c r="A143" s="4" t="s">
        <v>174</v>
      </c>
      <c r="B143" s="11">
        <v>320</v>
      </c>
      <c r="C143" t="s">
        <v>56</v>
      </c>
      <c r="E143" s="8">
        <v>41231</v>
      </c>
      <c r="F143" t="s">
        <v>15</v>
      </c>
      <c r="G143" s="9" t="s">
        <v>1</v>
      </c>
      <c r="H143" s="9"/>
      <c r="I143" s="9"/>
      <c r="K143" s="4" t="s">
        <v>174</v>
      </c>
      <c r="L143" s="11">
        <v>320</v>
      </c>
      <c r="M143" t="s">
        <v>56</v>
      </c>
      <c r="O143" s="8">
        <v>41231</v>
      </c>
      <c r="P143" t="s">
        <v>73</v>
      </c>
      <c r="Q143" t="s">
        <v>1</v>
      </c>
    </row>
    <row r="144" spans="1:17" x14ac:dyDescent="0.2">
      <c r="A144" s="4" t="s">
        <v>175</v>
      </c>
      <c r="B144" s="11">
        <v>322.5</v>
      </c>
      <c r="C144" t="s">
        <v>56</v>
      </c>
      <c r="E144" s="8">
        <v>41686</v>
      </c>
      <c r="F144" t="s">
        <v>15</v>
      </c>
      <c r="G144" s="9" t="s">
        <v>1</v>
      </c>
      <c r="H144" s="9"/>
      <c r="I144" s="9"/>
      <c r="K144" s="4" t="s">
        <v>175</v>
      </c>
      <c r="L144" s="11">
        <v>322.5</v>
      </c>
      <c r="M144" t="s">
        <v>56</v>
      </c>
      <c r="O144" s="8">
        <v>41686</v>
      </c>
      <c r="P144" t="s">
        <v>15</v>
      </c>
      <c r="Q144" t="s">
        <v>1</v>
      </c>
    </row>
    <row r="145" spans="1:17" x14ac:dyDescent="0.2">
      <c r="A145" s="4" t="s">
        <v>176</v>
      </c>
      <c r="B145" s="11">
        <v>325</v>
      </c>
      <c r="C145" t="s">
        <v>45</v>
      </c>
      <c r="E145" s="8">
        <v>41084</v>
      </c>
      <c r="F145" t="s">
        <v>17</v>
      </c>
      <c r="G145" s="9" t="s">
        <v>1</v>
      </c>
      <c r="H145" s="9"/>
      <c r="I145" s="9"/>
      <c r="K145" s="4" t="s">
        <v>176</v>
      </c>
      <c r="L145" s="11">
        <v>325</v>
      </c>
      <c r="M145" t="s">
        <v>45</v>
      </c>
      <c r="O145" s="8">
        <v>41084</v>
      </c>
      <c r="P145" t="s">
        <v>17</v>
      </c>
      <c r="Q145" t="s">
        <v>1</v>
      </c>
    </row>
    <row r="146" spans="1:17" x14ac:dyDescent="0.2">
      <c r="A146" s="5" t="s">
        <v>177</v>
      </c>
      <c r="B146" s="11">
        <v>342.5</v>
      </c>
      <c r="C146" t="s">
        <v>45</v>
      </c>
      <c r="D146" s="9"/>
      <c r="E146" s="8">
        <v>41875</v>
      </c>
      <c r="F146" t="s">
        <v>15</v>
      </c>
      <c r="G146" s="9" t="s">
        <v>1</v>
      </c>
      <c r="H146" s="9"/>
      <c r="I146" s="9"/>
      <c r="K146" s="5" t="s">
        <v>177</v>
      </c>
      <c r="L146" s="11">
        <v>342.5</v>
      </c>
      <c r="M146" t="s">
        <v>45</v>
      </c>
      <c r="O146" s="8">
        <v>41875</v>
      </c>
      <c r="P146" t="s">
        <v>15</v>
      </c>
      <c r="Q146" t="s">
        <v>1</v>
      </c>
    </row>
    <row r="148" spans="1:17" ht="15.75" thickBot="1" x14ac:dyDescent="0.3">
      <c r="A148" s="6" t="s">
        <v>180</v>
      </c>
      <c r="B148" s="10" t="s">
        <v>5</v>
      </c>
      <c r="C148" s="1" t="s">
        <v>6</v>
      </c>
      <c r="D148" s="1" t="s">
        <v>166</v>
      </c>
      <c r="E148" s="7" t="s">
        <v>7</v>
      </c>
      <c r="F148" s="1" t="s">
        <v>8</v>
      </c>
      <c r="G148" s="1" t="s">
        <v>167</v>
      </c>
      <c r="H148" s="1"/>
      <c r="I148" s="1"/>
      <c r="K148" s="6" t="s">
        <v>180</v>
      </c>
      <c r="L148" s="10" t="s">
        <v>5</v>
      </c>
      <c r="M148" s="1" t="s">
        <v>6</v>
      </c>
      <c r="N148" s="1" t="s">
        <v>166</v>
      </c>
      <c r="O148" s="7" t="s">
        <v>7</v>
      </c>
      <c r="P148" s="1" t="s">
        <v>8</v>
      </c>
      <c r="Q148" s="1" t="s">
        <v>167</v>
      </c>
    </row>
    <row r="149" spans="1:17" x14ac:dyDescent="0.2">
      <c r="A149" s="4" t="s">
        <v>170</v>
      </c>
      <c r="B149" s="11">
        <v>422.5</v>
      </c>
      <c r="C149" t="s">
        <v>46</v>
      </c>
      <c r="E149" s="8">
        <v>41966</v>
      </c>
      <c r="F149" t="s">
        <v>15</v>
      </c>
      <c r="G149" s="9" t="s">
        <v>1</v>
      </c>
      <c r="H149" s="9"/>
      <c r="I149" s="9"/>
      <c r="K149" s="4" t="s">
        <v>170</v>
      </c>
      <c r="L149" s="11">
        <v>422.5</v>
      </c>
      <c r="M149" t="s">
        <v>46</v>
      </c>
      <c r="O149" s="8">
        <v>41966</v>
      </c>
      <c r="P149" t="s">
        <v>15</v>
      </c>
      <c r="Q149" t="s">
        <v>1</v>
      </c>
    </row>
    <row r="150" spans="1:17" x14ac:dyDescent="0.2">
      <c r="A150" s="4" t="s">
        <v>171</v>
      </c>
      <c r="B150" s="11">
        <v>535</v>
      </c>
      <c r="C150" t="s">
        <v>48</v>
      </c>
      <c r="E150" s="8">
        <v>42602</v>
      </c>
      <c r="F150" t="s">
        <v>35</v>
      </c>
      <c r="G150" s="9" t="s">
        <v>1</v>
      </c>
      <c r="H150" s="9"/>
      <c r="I150" s="9"/>
      <c r="K150" s="4" t="s">
        <v>171</v>
      </c>
      <c r="L150" s="11">
        <v>535</v>
      </c>
      <c r="M150" t="s">
        <v>48</v>
      </c>
      <c r="O150" s="8">
        <v>42602</v>
      </c>
      <c r="P150" t="s">
        <v>35</v>
      </c>
      <c r="Q150" t="s">
        <v>1</v>
      </c>
    </row>
    <row r="151" spans="1:17" x14ac:dyDescent="0.2">
      <c r="A151" s="4" t="s">
        <v>172</v>
      </c>
      <c r="B151" s="11">
        <v>655</v>
      </c>
      <c r="C151" t="s">
        <v>30</v>
      </c>
      <c r="E151" s="8">
        <v>42811</v>
      </c>
      <c r="F151" s="9" t="s">
        <v>61</v>
      </c>
      <c r="G151" s="9" t="s">
        <v>1</v>
      </c>
      <c r="H151" s="9"/>
      <c r="I151" s="9"/>
      <c r="K151" s="4" t="s">
        <v>172</v>
      </c>
      <c r="L151" s="11">
        <v>655</v>
      </c>
      <c r="M151" t="s">
        <v>30</v>
      </c>
      <c r="O151" s="8">
        <v>42811</v>
      </c>
      <c r="P151" t="s">
        <v>61</v>
      </c>
      <c r="Q151" t="s">
        <v>1</v>
      </c>
    </row>
    <row r="152" spans="1:17" x14ac:dyDescent="0.2">
      <c r="A152" s="4" t="s">
        <v>173</v>
      </c>
      <c r="B152" s="11">
        <v>647.5</v>
      </c>
      <c r="C152" t="s">
        <v>50</v>
      </c>
      <c r="E152" s="8">
        <v>42637</v>
      </c>
      <c r="F152" t="s">
        <v>15</v>
      </c>
      <c r="G152" s="9" t="s">
        <v>1</v>
      </c>
      <c r="H152" s="9"/>
      <c r="I152" s="9"/>
      <c r="K152" s="4" t="s">
        <v>173</v>
      </c>
      <c r="L152" s="11">
        <v>735</v>
      </c>
      <c r="M152" t="s">
        <v>110</v>
      </c>
      <c r="O152" s="8" t="s">
        <v>113</v>
      </c>
      <c r="P152" t="s">
        <v>114</v>
      </c>
      <c r="Q152" t="s">
        <v>3</v>
      </c>
    </row>
    <row r="153" spans="1:17" x14ac:dyDescent="0.2">
      <c r="A153" s="4" t="s">
        <v>174</v>
      </c>
      <c r="B153" s="11">
        <v>742.5</v>
      </c>
      <c r="C153" t="s">
        <v>52</v>
      </c>
      <c r="E153" s="8">
        <v>42103</v>
      </c>
      <c r="F153" t="s">
        <v>53</v>
      </c>
      <c r="G153" s="9" t="s">
        <v>1</v>
      </c>
      <c r="H153" s="9"/>
      <c r="I153" s="9"/>
      <c r="K153" s="4" t="s">
        <v>174</v>
      </c>
      <c r="L153" s="11">
        <v>767.5</v>
      </c>
      <c r="M153" t="s">
        <v>110</v>
      </c>
      <c r="O153" s="8">
        <v>36687</v>
      </c>
      <c r="P153" t="s">
        <v>73</v>
      </c>
      <c r="Q153" t="s">
        <v>3</v>
      </c>
    </row>
    <row r="154" spans="1:17" x14ac:dyDescent="0.2">
      <c r="A154" s="4" t="s">
        <v>175</v>
      </c>
      <c r="B154" s="11">
        <v>700</v>
      </c>
      <c r="C154" t="s">
        <v>58</v>
      </c>
      <c r="E154" s="8">
        <v>42401</v>
      </c>
      <c r="F154" t="s">
        <v>49</v>
      </c>
      <c r="G154" s="9" t="s">
        <v>1</v>
      </c>
      <c r="H154" s="9"/>
      <c r="I154" s="9"/>
      <c r="K154" s="4" t="s">
        <v>175</v>
      </c>
      <c r="L154" s="11">
        <v>845</v>
      </c>
      <c r="M154" t="s">
        <v>115</v>
      </c>
      <c r="O154" s="8">
        <v>40075</v>
      </c>
      <c r="P154" t="s">
        <v>116</v>
      </c>
      <c r="Q154" t="s">
        <v>3</v>
      </c>
    </row>
    <row r="155" spans="1:17" x14ac:dyDescent="0.2">
      <c r="A155" s="4" t="s">
        <v>176</v>
      </c>
      <c r="B155" s="11">
        <v>780</v>
      </c>
      <c r="C155" t="s">
        <v>45</v>
      </c>
      <c r="E155" s="8">
        <v>41732</v>
      </c>
      <c r="F155" t="s">
        <v>59</v>
      </c>
      <c r="G155" s="9" t="s">
        <v>1</v>
      </c>
      <c r="H155" s="9"/>
      <c r="I155" s="9"/>
      <c r="K155" s="4" t="s">
        <v>176</v>
      </c>
      <c r="L155" s="11">
        <v>780</v>
      </c>
      <c r="M155" t="s">
        <v>45</v>
      </c>
      <c r="O155" s="8">
        <v>41732</v>
      </c>
      <c r="P155" t="s">
        <v>59</v>
      </c>
      <c r="Q155" t="s">
        <v>1</v>
      </c>
    </row>
    <row r="156" spans="1:17" x14ac:dyDescent="0.2">
      <c r="A156" s="5" t="s">
        <v>177</v>
      </c>
      <c r="B156" s="11">
        <v>837.5</v>
      </c>
      <c r="C156" t="s">
        <v>45</v>
      </c>
      <c r="E156" s="8">
        <v>41875</v>
      </c>
      <c r="F156" t="s">
        <v>15</v>
      </c>
      <c r="G156" s="9" t="s">
        <v>1</v>
      </c>
      <c r="H156" s="9"/>
      <c r="I156" s="9"/>
      <c r="K156" s="5" t="s">
        <v>177</v>
      </c>
      <c r="L156" s="11">
        <v>852.5</v>
      </c>
      <c r="M156" t="s">
        <v>106</v>
      </c>
      <c r="O156" s="8">
        <v>41356</v>
      </c>
      <c r="P156" t="s">
        <v>63</v>
      </c>
      <c r="Q156" t="s">
        <v>1</v>
      </c>
    </row>
    <row r="158" spans="1:17" ht="15.75" thickBot="1" x14ac:dyDescent="0.3">
      <c r="A158" s="6" t="s">
        <v>181</v>
      </c>
      <c r="B158" s="10" t="s">
        <v>5</v>
      </c>
      <c r="C158" s="1" t="s">
        <v>6</v>
      </c>
      <c r="D158" s="1" t="s">
        <v>166</v>
      </c>
      <c r="E158" s="7" t="s">
        <v>7</v>
      </c>
      <c r="F158" s="1" t="s">
        <v>8</v>
      </c>
      <c r="G158" s="1" t="s">
        <v>167</v>
      </c>
      <c r="H158" s="1"/>
      <c r="I158" s="1"/>
      <c r="K158" s="6" t="s">
        <v>181</v>
      </c>
      <c r="L158" s="10" t="s">
        <v>5</v>
      </c>
      <c r="M158" s="1" t="s">
        <v>6</v>
      </c>
      <c r="N158" s="1" t="s">
        <v>166</v>
      </c>
      <c r="O158" s="7" t="s">
        <v>7</v>
      </c>
      <c r="P158" s="1" t="s">
        <v>8</v>
      </c>
      <c r="Q158" s="1" t="s">
        <v>167</v>
      </c>
    </row>
    <row r="159" spans="1:17" x14ac:dyDescent="0.2">
      <c r="A159" s="4" t="s">
        <v>170</v>
      </c>
      <c r="B159" s="11">
        <v>102.5</v>
      </c>
      <c r="C159" t="s">
        <v>46</v>
      </c>
      <c r="E159" s="8">
        <v>41966</v>
      </c>
      <c r="F159" t="s">
        <v>15</v>
      </c>
      <c r="G159" t="s">
        <v>1</v>
      </c>
      <c r="K159" s="4" t="s">
        <v>170</v>
      </c>
      <c r="L159" s="11">
        <v>102.5</v>
      </c>
      <c r="M159" t="s">
        <v>46</v>
      </c>
      <c r="O159" s="8">
        <v>41966</v>
      </c>
      <c r="P159" t="s">
        <v>15</v>
      </c>
      <c r="Q159" t="s">
        <v>1</v>
      </c>
    </row>
    <row r="160" spans="1:17" x14ac:dyDescent="0.2">
      <c r="A160" s="4" t="s">
        <v>171</v>
      </c>
      <c r="B160" s="11">
        <v>122.5</v>
      </c>
      <c r="C160" t="s">
        <v>28</v>
      </c>
      <c r="E160" s="8">
        <v>42175</v>
      </c>
      <c r="F160" t="s">
        <v>29</v>
      </c>
      <c r="G160" t="s">
        <v>1</v>
      </c>
      <c r="K160" s="4" t="s">
        <v>171</v>
      </c>
      <c r="L160" s="11">
        <v>122.5</v>
      </c>
      <c r="M160" t="s">
        <v>28</v>
      </c>
      <c r="O160" s="8">
        <v>42175</v>
      </c>
      <c r="P160" t="s">
        <v>29</v>
      </c>
      <c r="Q160" t="s">
        <v>1</v>
      </c>
    </row>
    <row r="161" spans="1:17" x14ac:dyDescent="0.2">
      <c r="A161" s="4" t="s">
        <v>172</v>
      </c>
      <c r="B161" s="11">
        <v>147.5</v>
      </c>
      <c r="C161" t="s">
        <v>30</v>
      </c>
      <c r="E161" s="8">
        <v>42597</v>
      </c>
      <c r="F161" t="s">
        <v>32</v>
      </c>
      <c r="G161" t="s">
        <v>1</v>
      </c>
      <c r="K161" s="4" t="s">
        <v>172</v>
      </c>
      <c r="L161" s="11">
        <v>147.5</v>
      </c>
      <c r="M161" t="s">
        <v>30</v>
      </c>
      <c r="O161" s="8">
        <v>42597</v>
      </c>
      <c r="P161" t="s">
        <v>32</v>
      </c>
      <c r="Q161" t="s">
        <v>1</v>
      </c>
    </row>
    <row r="162" spans="1:17" x14ac:dyDescent="0.2">
      <c r="A162" s="4" t="s">
        <v>173</v>
      </c>
      <c r="B162" s="11">
        <v>147.5</v>
      </c>
      <c r="C162" t="s">
        <v>50</v>
      </c>
      <c r="E162" s="8">
        <v>42637</v>
      </c>
      <c r="F162" t="s">
        <v>15</v>
      </c>
      <c r="G162" t="s">
        <v>1</v>
      </c>
      <c r="K162" s="4" t="s">
        <v>173</v>
      </c>
      <c r="L162" s="11">
        <v>185</v>
      </c>
      <c r="M162" t="s">
        <v>125</v>
      </c>
      <c r="O162" s="8">
        <v>38151</v>
      </c>
      <c r="P162" t="s">
        <v>73</v>
      </c>
      <c r="Q162" t="s">
        <v>3</v>
      </c>
    </row>
    <row r="163" spans="1:17" x14ac:dyDescent="0.2">
      <c r="A163" s="4" t="s">
        <v>174</v>
      </c>
      <c r="B163" s="11">
        <v>187.5</v>
      </c>
      <c r="C163" t="s">
        <v>54</v>
      </c>
      <c r="E163" s="8">
        <v>41075</v>
      </c>
      <c r="F163" t="s">
        <v>55</v>
      </c>
      <c r="G163" t="s">
        <v>1</v>
      </c>
      <c r="K163" s="4" t="s">
        <v>174</v>
      </c>
      <c r="L163" s="11">
        <v>205</v>
      </c>
      <c r="M163" t="s">
        <v>54</v>
      </c>
      <c r="O163" s="8">
        <v>40495</v>
      </c>
      <c r="P163" t="s">
        <v>73</v>
      </c>
      <c r="Q163" t="s">
        <v>3</v>
      </c>
    </row>
    <row r="164" spans="1:17" x14ac:dyDescent="0.2">
      <c r="A164" s="4" t="s">
        <v>175</v>
      </c>
      <c r="B164" s="11">
        <v>207.5</v>
      </c>
      <c r="C164" t="s">
        <v>58</v>
      </c>
      <c r="E164" s="8">
        <v>42637</v>
      </c>
      <c r="F164" t="s">
        <v>15</v>
      </c>
      <c r="G164" t="s">
        <v>1</v>
      </c>
      <c r="K164" s="4" t="s">
        <v>175</v>
      </c>
      <c r="L164" s="11">
        <v>230</v>
      </c>
      <c r="M164" t="s">
        <v>115</v>
      </c>
      <c r="O164" s="8">
        <v>39765</v>
      </c>
      <c r="P164" t="s">
        <v>157</v>
      </c>
      <c r="Q164" t="s">
        <v>3</v>
      </c>
    </row>
    <row r="165" spans="1:17" x14ac:dyDescent="0.2">
      <c r="A165" s="4" t="s">
        <v>176</v>
      </c>
      <c r="B165" s="11">
        <v>225</v>
      </c>
      <c r="C165" t="s">
        <v>60</v>
      </c>
      <c r="E165" s="8">
        <v>41231</v>
      </c>
      <c r="F165" t="s">
        <v>15</v>
      </c>
      <c r="G165" t="s">
        <v>1</v>
      </c>
      <c r="K165" s="4" t="s">
        <v>176</v>
      </c>
      <c r="L165" s="11">
        <v>250</v>
      </c>
      <c r="M165" t="s">
        <v>60</v>
      </c>
      <c r="O165" s="8">
        <v>39907</v>
      </c>
      <c r="P165" t="s">
        <v>118</v>
      </c>
      <c r="Q165" t="s">
        <v>3</v>
      </c>
    </row>
    <row r="166" spans="1:17" x14ac:dyDescent="0.2">
      <c r="A166" s="5" t="s">
        <v>177</v>
      </c>
      <c r="B166" s="11">
        <v>250</v>
      </c>
      <c r="C166" t="s">
        <v>187</v>
      </c>
      <c r="E166" s="8">
        <v>42770</v>
      </c>
      <c r="F166" t="s">
        <v>15</v>
      </c>
      <c r="G166" t="s">
        <v>1</v>
      </c>
      <c r="K166" s="5" t="s">
        <v>177</v>
      </c>
      <c r="L166" s="11">
        <v>280</v>
      </c>
      <c r="M166" t="s">
        <v>60</v>
      </c>
      <c r="O166" s="8">
        <v>40495</v>
      </c>
      <c r="P166" t="s">
        <v>73</v>
      </c>
      <c r="Q166" t="s">
        <v>3</v>
      </c>
    </row>
    <row r="168" spans="1:17" ht="17.25" x14ac:dyDescent="0.3">
      <c r="A168" s="242" t="s">
        <v>188</v>
      </c>
      <c r="B168" s="242"/>
      <c r="C168" s="242"/>
      <c r="D168" s="242"/>
      <c r="E168" s="242"/>
      <c r="F168" s="242"/>
      <c r="G168" s="242"/>
      <c r="H168" s="16"/>
      <c r="I168" s="16"/>
      <c r="K168" s="242" t="s">
        <v>188</v>
      </c>
      <c r="L168" s="242"/>
      <c r="M168" s="242"/>
      <c r="N168" s="242"/>
      <c r="O168" s="242"/>
      <c r="P168" s="242"/>
      <c r="Q168" s="242"/>
    </row>
    <row r="170" spans="1:17" ht="15.75" thickBot="1" x14ac:dyDescent="0.3">
      <c r="A170" s="3" t="s">
        <v>165</v>
      </c>
      <c r="B170" s="10" t="s">
        <v>5</v>
      </c>
      <c r="C170" s="1" t="s">
        <v>6</v>
      </c>
      <c r="D170" s="1" t="s">
        <v>166</v>
      </c>
      <c r="E170" s="7" t="s">
        <v>7</v>
      </c>
      <c r="F170" s="1" t="s">
        <v>8</v>
      </c>
      <c r="G170" s="1" t="s">
        <v>167</v>
      </c>
      <c r="H170" s="1"/>
      <c r="I170" s="1"/>
      <c r="K170" s="3" t="s">
        <v>165</v>
      </c>
      <c r="L170" s="10" t="s">
        <v>5</v>
      </c>
      <c r="M170" s="1" t="s">
        <v>6</v>
      </c>
      <c r="N170" s="1" t="s">
        <v>166</v>
      </c>
      <c r="O170" s="7" t="s">
        <v>7</v>
      </c>
      <c r="P170" s="1" t="s">
        <v>8</v>
      </c>
      <c r="Q170" s="1" t="s">
        <v>167</v>
      </c>
    </row>
    <row r="171" spans="1:17" x14ac:dyDescent="0.2">
      <c r="A171" s="4" t="s">
        <v>170</v>
      </c>
      <c r="K171" s="4" t="s">
        <v>170</v>
      </c>
    </row>
    <row r="172" spans="1:17" x14ac:dyDescent="0.2">
      <c r="A172" s="4" t="s">
        <v>171</v>
      </c>
      <c r="K172" s="4" t="s">
        <v>171</v>
      </c>
    </row>
    <row r="173" spans="1:17" x14ac:dyDescent="0.2">
      <c r="A173" s="4" t="s">
        <v>172</v>
      </c>
      <c r="B173" s="11">
        <v>125</v>
      </c>
      <c r="C173" t="s">
        <v>64</v>
      </c>
      <c r="E173" s="8">
        <v>42637</v>
      </c>
      <c r="F173" t="s">
        <v>15</v>
      </c>
      <c r="G173" t="s">
        <v>1</v>
      </c>
      <c r="K173" s="4" t="s">
        <v>172</v>
      </c>
      <c r="L173" s="11">
        <v>125</v>
      </c>
      <c r="M173" t="s">
        <v>64</v>
      </c>
      <c r="O173" s="8">
        <v>42637</v>
      </c>
      <c r="P173" t="s">
        <v>15</v>
      </c>
      <c r="Q173" t="s">
        <v>1</v>
      </c>
    </row>
    <row r="174" spans="1:17" x14ac:dyDescent="0.2">
      <c r="A174" s="4" t="s">
        <v>173</v>
      </c>
      <c r="K174" s="4" t="s">
        <v>173</v>
      </c>
      <c r="L174" s="11">
        <v>267.5</v>
      </c>
      <c r="M174" t="s">
        <v>122</v>
      </c>
      <c r="O174" s="8" t="s">
        <v>123</v>
      </c>
      <c r="P174" t="s">
        <v>124</v>
      </c>
      <c r="Q174" t="s">
        <v>3</v>
      </c>
    </row>
    <row r="175" spans="1:17" x14ac:dyDescent="0.2">
      <c r="A175" s="4" t="s">
        <v>174</v>
      </c>
      <c r="B175" s="11">
        <v>182.5</v>
      </c>
      <c r="C175" t="s">
        <v>159</v>
      </c>
      <c r="E175" s="8">
        <v>40705</v>
      </c>
      <c r="F175" t="s">
        <v>189</v>
      </c>
      <c r="G175" t="s">
        <v>1</v>
      </c>
      <c r="K175" s="4" t="s">
        <v>174</v>
      </c>
      <c r="L175" s="11">
        <v>305</v>
      </c>
      <c r="M175" t="s">
        <v>110</v>
      </c>
      <c r="O175" s="8">
        <v>37219</v>
      </c>
      <c r="P175" t="s">
        <v>73</v>
      </c>
      <c r="Q175" t="s">
        <v>3</v>
      </c>
    </row>
    <row r="176" spans="1:17" x14ac:dyDescent="0.2">
      <c r="A176" s="4" t="s">
        <v>175</v>
      </c>
      <c r="B176" s="11">
        <v>230</v>
      </c>
      <c r="C176" t="s">
        <v>66</v>
      </c>
      <c r="E176" s="8">
        <v>42175</v>
      </c>
      <c r="F176" t="s">
        <v>29</v>
      </c>
      <c r="G176" t="s">
        <v>1</v>
      </c>
      <c r="K176" s="4" t="s">
        <v>175</v>
      </c>
      <c r="L176" s="11">
        <v>310</v>
      </c>
      <c r="M176" t="s">
        <v>127</v>
      </c>
      <c r="O176" s="8">
        <v>40243</v>
      </c>
      <c r="P176" t="s">
        <v>128</v>
      </c>
      <c r="Q176" t="s">
        <v>3</v>
      </c>
    </row>
    <row r="177" spans="1:17" x14ac:dyDescent="0.2">
      <c r="A177" s="4" t="s">
        <v>176</v>
      </c>
      <c r="B177" s="11">
        <v>220</v>
      </c>
      <c r="C177" t="s">
        <v>66</v>
      </c>
      <c r="E177" s="8">
        <v>42637</v>
      </c>
      <c r="F177" t="s">
        <v>15</v>
      </c>
      <c r="G177" t="s">
        <v>1</v>
      </c>
      <c r="K177" s="4" t="s">
        <v>176</v>
      </c>
      <c r="L177" s="11">
        <v>220</v>
      </c>
      <c r="M177" t="s">
        <v>66</v>
      </c>
      <c r="O177" s="8">
        <v>42637</v>
      </c>
      <c r="P177" t="s">
        <v>15</v>
      </c>
      <c r="Q177" t="s">
        <v>1</v>
      </c>
    </row>
    <row r="178" spans="1:17" x14ac:dyDescent="0.2">
      <c r="A178" s="5" t="s">
        <v>177</v>
      </c>
      <c r="B178" s="11">
        <v>270</v>
      </c>
      <c r="C178" t="s">
        <v>60</v>
      </c>
      <c r="E178" s="8">
        <v>42175</v>
      </c>
      <c r="F178" t="s">
        <v>29</v>
      </c>
      <c r="G178" t="s">
        <v>1</v>
      </c>
      <c r="K178" s="5" t="s">
        <v>177</v>
      </c>
      <c r="L178" s="11">
        <v>287.5</v>
      </c>
      <c r="M178" t="s">
        <v>70</v>
      </c>
      <c r="O178" s="8">
        <v>38318</v>
      </c>
      <c r="P178" t="s">
        <v>73</v>
      </c>
      <c r="Q178" t="s">
        <v>3</v>
      </c>
    </row>
    <row r="179" spans="1:17" x14ac:dyDescent="0.2">
      <c r="A179" s="5"/>
      <c r="K179" s="5"/>
    </row>
    <row r="180" spans="1:17" ht="15.75" thickBot="1" x14ac:dyDescent="0.3">
      <c r="A180" s="3" t="s">
        <v>178</v>
      </c>
      <c r="B180" s="10" t="s">
        <v>5</v>
      </c>
      <c r="C180" s="1" t="s">
        <v>6</v>
      </c>
      <c r="D180" s="1" t="s">
        <v>166</v>
      </c>
      <c r="E180" s="7" t="s">
        <v>7</v>
      </c>
      <c r="F180" s="1" t="s">
        <v>8</v>
      </c>
      <c r="G180" s="1" t="s">
        <v>167</v>
      </c>
      <c r="H180" s="1"/>
      <c r="I180" s="1"/>
      <c r="K180" s="3" t="s">
        <v>178</v>
      </c>
      <c r="L180" s="10" t="s">
        <v>5</v>
      </c>
      <c r="M180" s="1" t="s">
        <v>6</v>
      </c>
      <c r="N180" s="1" t="s">
        <v>166</v>
      </c>
      <c r="O180" s="7" t="s">
        <v>7</v>
      </c>
      <c r="P180" s="1" t="s">
        <v>8</v>
      </c>
      <c r="Q180" s="1" t="s">
        <v>167</v>
      </c>
    </row>
    <row r="181" spans="1:17" x14ac:dyDescent="0.2">
      <c r="A181" s="4" t="s">
        <v>170</v>
      </c>
      <c r="K181" s="4" t="s">
        <v>170</v>
      </c>
    </row>
    <row r="182" spans="1:17" x14ac:dyDescent="0.2">
      <c r="A182" s="4" t="s">
        <v>171</v>
      </c>
      <c r="K182" s="4" t="s">
        <v>171</v>
      </c>
    </row>
    <row r="183" spans="1:17" x14ac:dyDescent="0.2">
      <c r="A183" s="4" t="s">
        <v>172</v>
      </c>
      <c r="B183" s="11">
        <v>113</v>
      </c>
      <c r="C183" t="s">
        <v>64</v>
      </c>
      <c r="E183" s="8">
        <v>42637</v>
      </c>
      <c r="F183" t="s">
        <v>15</v>
      </c>
      <c r="G183" t="s">
        <v>1</v>
      </c>
      <c r="K183" s="4" t="s">
        <v>172</v>
      </c>
      <c r="L183" s="11">
        <v>113</v>
      </c>
      <c r="M183" t="s">
        <v>64</v>
      </c>
      <c r="O183" s="8">
        <v>42637</v>
      </c>
      <c r="P183" t="s">
        <v>15</v>
      </c>
      <c r="Q183" t="s">
        <v>1</v>
      </c>
    </row>
    <row r="184" spans="1:17" x14ac:dyDescent="0.2">
      <c r="A184" s="4" t="s">
        <v>173</v>
      </c>
      <c r="K184" s="4" t="s">
        <v>173</v>
      </c>
      <c r="L184" s="11">
        <v>177.5</v>
      </c>
      <c r="M184" t="s">
        <v>125</v>
      </c>
      <c r="O184" s="8">
        <v>37694</v>
      </c>
      <c r="P184" t="s">
        <v>73</v>
      </c>
      <c r="Q184" t="s">
        <v>3</v>
      </c>
    </row>
    <row r="185" spans="1:17" x14ac:dyDescent="0.2">
      <c r="A185" s="4" t="s">
        <v>174</v>
      </c>
      <c r="B185" s="11">
        <v>110</v>
      </c>
      <c r="C185" t="s">
        <v>159</v>
      </c>
      <c r="E185" s="8">
        <v>40705</v>
      </c>
      <c r="F185" t="s">
        <v>80</v>
      </c>
      <c r="G185" t="s">
        <v>1</v>
      </c>
      <c r="K185" s="4" t="s">
        <v>174</v>
      </c>
      <c r="L185" s="11">
        <v>192.5</v>
      </c>
      <c r="M185" t="s">
        <v>110</v>
      </c>
      <c r="O185" s="8">
        <v>37793</v>
      </c>
      <c r="P185" t="s">
        <v>126</v>
      </c>
      <c r="Q185" t="s">
        <v>3</v>
      </c>
    </row>
    <row r="186" spans="1:17" x14ac:dyDescent="0.2">
      <c r="A186" s="4" t="s">
        <v>175</v>
      </c>
      <c r="B186" s="11">
        <v>170</v>
      </c>
      <c r="C186" t="s">
        <v>66</v>
      </c>
      <c r="E186" s="8">
        <v>42357</v>
      </c>
      <c r="F186" t="s">
        <v>23</v>
      </c>
      <c r="G186" t="s">
        <v>1</v>
      </c>
      <c r="K186" s="4" t="s">
        <v>175</v>
      </c>
      <c r="L186" s="11">
        <v>227.5</v>
      </c>
      <c r="M186" t="s">
        <v>127</v>
      </c>
      <c r="O186" s="8">
        <v>40705</v>
      </c>
      <c r="P186" t="s">
        <v>29</v>
      </c>
      <c r="Q186" t="s">
        <v>1</v>
      </c>
    </row>
    <row r="187" spans="1:17" x14ac:dyDescent="0.2">
      <c r="A187" s="4" t="s">
        <v>176</v>
      </c>
      <c r="B187" s="11">
        <v>225</v>
      </c>
      <c r="C187" t="s">
        <v>60</v>
      </c>
      <c r="E187" s="8">
        <v>41231</v>
      </c>
      <c r="F187" t="s">
        <v>15</v>
      </c>
      <c r="G187" t="s">
        <v>1</v>
      </c>
      <c r="K187" s="4" t="s">
        <v>176</v>
      </c>
      <c r="L187" s="11">
        <v>250</v>
      </c>
      <c r="M187" t="s">
        <v>60</v>
      </c>
      <c r="O187" s="8">
        <v>39907</v>
      </c>
      <c r="P187" t="s">
        <v>118</v>
      </c>
      <c r="Q187" t="s">
        <v>3</v>
      </c>
    </row>
    <row r="188" spans="1:17" x14ac:dyDescent="0.2">
      <c r="A188" s="5" t="s">
        <v>177</v>
      </c>
      <c r="B188" s="11">
        <v>237.5</v>
      </c>
      <c r="C188" t="s">
        <v>60</v>
      </c>
      <c r="E188" s="8">
        <v>42175</v>
      </c>
      <c r="F188" t="s">
        <v>29</v>
      </c>
      <c r="G188" t="s">
        <v>1</v>
      </c>
      <c r="K188" s="5" t="s">
        <v>177</v>
      </c>
      <c r="L188" s="11">
        <v>237.5</v>
      </c>
      <c r="M188" t="s">
        <v>60</v>
      </c>
      <c r="O188" s="8">
        <v>42175</v>
      </c>
      <c r="P188" t="s">
        <v>29</v>
      </c>
      <c r="Q188" t="s">
        <v>1</v>
      </c>
    </row>
    <row r="190" spans="1:17" ht="15.75" thickBot="1" x14ac:dyDescent="0.3">
      <c r="A190" s="6" t="s">
        <v>179</v>
      </c>
      <c r="B190" s="10" t="s">
        <v>5</v>
      </c>
      <c r="C190" s="1" t="s">
        <v>6</v>
      </c>
      <c r="D190" s="1" t="s">
        <v>166</v>
      </c>
      <c r="E190" s="7" t="s">
        <v>7</v>
      </c>
      <c r="F190" s="1" t="s">
        <v>8</v>
      </c>
      <c r="G190" s="1" t="s">
        <v>167</v>
      </c>
      <c r="H190" s="1"/>
      <c r="I190" s="1"/>
      <c r="K190" s="6" t="s">
        <v>179</v>
      </c>
      <c r="L190" s="10" t="s">
        <v>5</v>
      </c>
      <c r="M190" s="1" t="s">
        <v>6</v>
      </c>
      <c r="N190" s="1" t="s">
        <v>166</v>
      </c>
      <c r="O190" s="7" t="s">
        <v>7</v>
      </c>
      <c r="P190" s="1" t="s">
        <v>8</v>
      </c>
      <c r="Q190" s="1" t="s">
        <v>167</v>
      </c>
    </row>
    <row r="191" spans="1:17" x14ac:dyDescent="0.2">
      <c r="A191" s="4" t="s">
        <v>170</v>
      </c>
      <c r="K191" s="4" t="s">
        <v>170</v>
      </c>
    </row>
    <row r="192" spans="1:17" x14ac:dyDescent="0.2">
      <c r="A192" s="4" t="s">
        <v>171</v>
      </c>
      <c r="K192" s="4" t="s">
        <v>171</v>
      </c>
    </row>
    <row r="193" spans="1:17" x14ac:dyDescent="0.2">
      <c r="A193" s="4" t="s">
        <v>172</v>
      </c>
      <c r="B193" s="11">
        <v>170</v>
      </c>
      <c r="C193" t="s">
        <v>64</v>
      </c>
      <c r="E193" s="8">
        <v>42637</v>
      </c>
      <c r="F193" t="s">
        <v>15</v>
      </c>
      <c r="G193" t="s">
        <v>1</v>
      </c>
      <c r="K193" s="4" t="s">
        <v>172</v>
      </c>
      <c r="L193" s="11">
        <v>170</v>
      </c>
      <c r="M193" t="s">
        <v>64</v>
      </c>
      <c r="O193" s="8">
        <v>42637</v>
      </c>
      <c r="P193" t="s">
        <v>15</v>
      </c>
      <c r="Q193" t="s">
        <v>1</v>
      </c>
    </row>
    <row r="194" spans="1:17" x14ac:dyDescent="0.2">
      <c r="A194" s="4" t="s">
        <v>173</v>
      </c>
      <c r="K194" s="4" t="s">
        <v>173</v>
      </c>
      <c r="L194" s="11">
        <v>252.5</v>
      </c>
      <c r="M194" t="s">
        <v>125</v>
      </c>
      <c r="O194" s="8">
        <v>37695</v>
      </c>
      <c r="P194" t="s">
        <v>73</v>
      </c>
      <c r="Q194" t="s">
        <v>3</v>
      </c>
    </row>
    <row r="195" spans="1:17" x14ac:dyDescent="0.2">
      <c r="A195" s="4" t="s">
        <v>174</v>
      </c>
      <c r="B195" s="11">
        <v>180</v>
      </c>
      <c r="C195" t="s">
        <v>159</v>
      </c>
      <c r="E195" s="8">
        <v>40705</v>
      </c>
      <c r="F195" t="s">
        <v>80</v>
      </c>
      <c r="G195" t="s">
        <v>1</v>
      </c>
      <c r="K195" s="4" t="s">
        <v>174</v>
      </c>
      <c r="L195" s="11">
        <v>277.5</v>
      </c>
      <c r="M195" t="s">
        <v>110</v>
      </c>
      <c r="O195" s="8">
        <v>36687</v>
      </c>
      <c r="P195" t="s">
        <v>73</v>
      </c>
      <c r="Q195" t="s">
        <v>3</v>
      </c>
    </row>
    <row r="196" spans="1:17" x14ac:dyDescent="0.2">
      <c r="A196" s="4" t="s">
        <v>175</v>
      </c>
      <c r="B196" s="11">
        <v>240</v>
      </c>
      <c r="C196" t="s">
        <v>66</v>
      </c>
      <c r="E196" s="8">
        <v>42357</v>
      </c>
      <c r="F196" t="s">
        <v>23</v>
      </c>
      <c r="G196" t="s">
        <v>1</v>
      </c>
      <c r="K196" s="4" t="s">
        <v>175</v>
      </c>
      <c r="L196" s="11">
        <v>300</v>
      </c>
      <c r="M196" t="s">
        <v>127</v>
      </c>
      <c r="O196" s="8">
        <v>40243</v>
      </c>
      <c r="P196" t="s">
        <v>128</v>
      </c>
      <c r="Q196" t="s">
        <v>3</v>
      </c>
    </row>
    <row r="197" spans="1:17" x14ac:dyDescent="0.2">
      <c r="A197" s="4" t="s">
        <v>176</v>
      </c>
      <c r="B197" s="11">
        <v>220</v>
      </c>
      <c r="C197" t="s">
        <v>66</v>
      </c>
      <c r="E197" s="8">
        <v>42637</v>
      </c>
      <c r="F197" t="s">
        <v>15</v>
      </c>
      <c r="G197" t="s">
        <v>1</v>
      </c>
      <c r="K197" s="4" t="s">
        <v>176</v>
      </c>
      <c r="L197" s="11">
        <v>250</v>
      </c>
      <c r="M197" t="s">
        <v>129</v>
      </c>
      <c r="O197" s="8">
        <v>39243</v>
      </c>
      <c r="P197" t="s">
        <v>73</v>
      </c>
      <c r="Q197" t="s">
        <v>3</v>
      </c>
    </row>
    <row r="198" spans="1:17" x14ac:dyDescent="0.2">
      <c r="A198" s="5" t="s">
        <v>177</v>
      </c>
      <c r="B198" s="11">
        <v>290</v>
      </c>
      <c r="C198" t="s">
        <v>67</v>
      </c>
      <c r="E198" s="8">
        <v>41875</v>
      </c>
      <c r="F198" t="s">
        <v>15</v>
      </c>
      <c r="G198" t="s">
        <v>1</v>
      </c>
      <c r="K198" s="5" t="s">
        <v>177</v>
      </c>
      <c r="L198" s="11">
        <v>290</v>
      </c>
      <c r="M198" t="s">
        <v>67</v>
      </c>
      <c r="O198" s="8">
        <v>41875</v>
      </c>
      <c r="P198" t="s">
        <v>15</v>
      </c>
      <c r="Q198" t="s">
        <v>1</v>
      </c>
    </row>
    <row r="200" spans="1:17" ht="15.75" thickBot="1" x14ac:dyDescent="0.3">
      <c r="A200" s="6" t="s">
        <v>180</v>
      </c>
      <c r="B200" s="10" t="s">
        <v>5</v>
      </c>
      <c r="C200" s="1" t="s">
        <v>6</v>
      </c>
      <c r="D200" s="1" t="s">
        <v>166</v>
      </c>
      <c r="E200" s="7" t="s">
        <v>7</v>
      </c>
      <c r="F200" s="1" t="s">
        <v>8</v>
      </c>
      <c r="G200" s="1" t="s">
        <v>167</v>
      </c>
      <c r="H200" s="1"/>
      <c r="I200" s="1"/>
      <c r="K200" s="6" t="s">
        <v>180</v>
      </c>
      <c r="L200" s="10" t="s">
        <v>5</v>
      </c>
      <c r="M200" s="1" t="s">
        <v>6</v>
      </c>
      <c r="N200" s="1" t="s">
        <v>166</v>
      </c>
      <c r="O200" s="7" t="s">
        <v>7</v>
      </c>
      <c r="P200" s="1" t="s">
        <v>8</v>
      </c>
      <c r="Q200" s="1" t="s">
        <v>167</v>
      </c>
    </row>
    <row r="201" spans="1:17" x14ac:dyDescent="0.2">
      <c r="A201" s="4" t="s">
        <v>170</v>
      </c>
      <c r="K201" s="4" t="s">
        <v>170</v>
      </c>
    </row>
    <row r="202" spans="1:17" x14ac:dyDescent="0.2">
      <c r="A202" s="4" t="s">
        <v>171</v>
      </c>
      <c r="K202" s="4" t="s">
        <v>171</v>
      </c>
    </row>
    <row r="203" spans="1:17" x14ac:dyDescent="0.2">
      <c r="A203" s="4" t="s">
        <v>172</v>
      </c>
      <c r="B203" s="11">
        <v>408</v>
      </c>
      <c r="C203" t="s">
        <v>64</v>
      </c>
      <c r="E203" s="8">
        <v>42637</v>
      </c>
      <c r="F203" t="s">
        <v>15</v>
      </c>
      <c r="G203" t="s">
        <v>1</v>
      </c>
      <c r="K203" s="4" t="s">
        <v>172</v>
      </c>
      <c r="L203" s="11">
        <v>408</v>
      </c>
      <c r="M203" t="s">
        <v>64</v>
      </c>
      <c r="O203" s="8">
        <v>42637</v>
      </c>
      <c r="P203" t="s">
        <v>15</v>
      </c>
      <c r="Q203" t="s">
        <v>1</v>
      </c>
    </row>
    <row r="204" spans="1:17" x14ac:dyDescent="0.2">
      <c r="A204" s="4" t="s">
        <v>173</v>
      </c>
      <c r="K204" s="4" t="s">
        <v>173</v>
      </c>
      <c r="L204" s="11">
        <v>675</v>
      </c>
      <c r="M204" t="s">
        <v>125</v>
      </c>
      <c r="O204" s="8">
        <v>37694</v>
      </c>
      <c r="P204" t="s">
        <v>73</v>
      </c>
      <c r="Q204" t="s">
        <v>3</v>
      </c>
    </row>
    <row r="205" spans="1:17" x14ac:dyDescent="0.2">
      <c r="A205" s="4" t="s">
        <v>174</v>
      </c>
      <c r="B205" s="11">
        <v>472.5</v>
      </c>
      <c r="C205" t="s">
        <v>159</v>
      </c>
      <c r="E205" s="8">
        <v>40705</v>
      </c>
      <c r="F205" t="s">
        <v>80</v>
      </c>
      <c r="G205" t="s">
        <v>1</v>
      </c>
      <c r="K205" s="4" t="s">
        <v>174</v>
      </c>
      <c r="L205" s="11">
        <v>767.5</v>
      </c>
      <c r="M205" t="s">
        <v>110</v>
      </c>
      <c r="O205" s="8">
        <v>36687</v>
      </c>
      <c r="P205" t="s">
        <v>73</v>
      </c>
      <c r="Q205" t="s">
        <v>3</v>
      </c>
    </row>
    <row r="206" spans="1:17" x14ac:dyDescent="0.2">
      <c r="A206" s="4" t="s">
        <v>175</v>
      </c>
      <c r="B206" s="11">
        <v>640</v>
      </c>
      <c r="C206" t="s">
        <v>66</v>
      </c>
      <c r="E206" s="8">
        <v>42357</v>
      </c>
      <c r="F206" t="s">
        <v>23</v>
      </c>
      <c r="G206" t="s">
        <v>1</v>
      </c>
      <c r="K206" s="4" t="s">
        <v>175</v>
      </c>
      <c r="L206" s="11">
        <v>832.5</v>
      </c>
      <c r="M206" t="s">
        <v>127</v>
      </c>
      <c r="O206" s="8">
        <v>40243</v>
      </c>
      <c r="P206" t="s">
        <v>128</v>
      </c>
      <c r="Q206" t="s">
        <v>3</v>
      </c>
    </row>
    <row r="207" spans="1:17" x14ac:dyDescent="0.2">
      <c r="A207" s="4" t="s">
        <v>176</v>
      </c>
      <c r="B207" s="11">
        <v>602.5</v>
      </c>
      <c r="C207" t="s">
        <v>66</v>
      </c>
      <c r="E207" s="8">
        <v>42637</v>
      </c>
      <c r="F207" t="s">
        <v>15</v>
      </c>
      <c r="G207" t="s">
        <v>1</v>
      </c>
      <c r="K207" s="4" t="s">
        <v>176</v>
      </c>
      <c r="L207" s="11">
        <v>650</v>
      </c>
      <c r="M207" t="s">
        <v>60</v>
      </c>
      <c r="O207" s="8">
        <v>39907</v>
      </c>
      <c r="P207" t="s">
        <v>118</v>
      </c>
      <c r="Q207" t="s">
        <v>3</v>
      </c>
    </row>
    <row r="208" spans="1:17" x14ac:dyDescent="0.2">
      <c r="A208" s="5" t="s">
        <v>177</v>
      </c>
      <c r="B208" s="11">
        <v>785</v>
      </c>
      <c r="C208" t="s">
        <v>60</v>
      </c>
      <c r="E208" s="8">
        <v>42175</v>
      </c>
      <c r="F208" t="s">
        <v>29</v>
      </c>
      <c r="G208" t="s">
        <v>1</v>
      </c>
      <c r="K208" s="5" t="s">
        <v>177</v>
      </c>
      <c r="L208" s="11">
        <v>785</v>
      </c>
      <c r="M208" t="s">
        <v>60</v>
      </c>
      <c r="O208" s="8">
        <v>42175</v>
      </c>
      <c r="P208" t="s">
        <v>29</v>
      </c>
      <c r="Q208" t="s">
        <v>1</v>
      </c>
    </row>
    <row r="210" spans="1:17" ht="15.75" thickBot="1" x14ac:dyDescent="0.3">
      <c r="A210" s="6" t="s">
        <v>181</v>
      </c>
      <c r="B210" s="10" t="s">
        <v>5</v>
      </c>
      <c r="C210" s="1" t="s">
        <v>6</v>
      </c>
      <c r="D210" s="1" t="s">
        <v>166</v>
      </c>
      <c r="E210" s="7" t="s">
        <v>7</v>
      </c>
      <c r="F210" s="1" t="s">
        <v>8</v>
      </c>
      <c r="G210" s="1" t="s">
        <v>167</v>
      </c>
      <c r="H210" s="1"/>
      <c r="I210" s="1"/>
      <c r="K210" s="6" t="s">
        <v>181</v>
      </c>
      <c r="L210" s="10" t="s">
        <v>5</v>
      </c>
      <c r="M210" s="1" t="s">
        <v>6</v>
      </c>
      <c r="N210" s="1" t="s">
        <v>166</v>
      </c>
      <c r="O210" s="7" t="s">
        <v>7</v>
      </c>
      <c r="P210" s="1" t="s">
        <v>8</v>
      </c>
      <c r="Q210" s="1" t="s">
        <v>167</v>
      </c>
    </row>
    <row r="211" spans="1:17" x14ac:dyDescent="0.2">
      <c r="A211" s="4" t="s">
        <v>170</v>
      </c>
      <c r="K211" s="4" t="s">
        <v>170</v>
      </c>
    </row>
    <row r="212" spans="1:17" x14ac:dyDescent="0.2">
      <c r="A212" s="4" t="s">
        <v>171</v>
      </c>
      <c r="K212" s="4" t="s">
        <v>171</v>
      </c>
    </row>
    <row r="213" spans="1:17" x14ac:dyDescent="0.2">
      <c r="A213" s="4" t="s">
        <v>172</v>
      </c>
      <c r="K213" s="4" t="s">
        <v>172</v>
      </c>
      <c r="L213" s="11">
        <v>113</v>
      </c>
      <c r="M213" t="s">
        <v>64</v>
      </c>
      <c r="O213" s="8">
        <v>42637</v>
      </c>
      <c r="P213" t="s">
        <v>15</v>
      </c>
      <c r="Q213" t="s">
        <v>1</v>
      </c>
    </row>
    <row r="214" spans="1:17" x14ac:dyDescent="0.2">
      <c r="A214" s="4" t="s">
        <v>173</v>
      </c>
      <c r="K214" s="4" t="s">
        <v>173</v>
      </c>
      <c r="L214" s="11">
        <v>185</v>
      </c>
      <c r="M214" t="s">
        <v>125</v>
      </c>
      <c r="O214" s="8">
        <v>38151</v>
      </c>
      <c r="P214" t="s">
        <v>73</v>
      </c>
      <c r="Q214" t="s">
        <v>3</v>
      </c>
    </row>
    <row r="215" spans="1:17" x14ac:dyDescent="0.2">
      <c r="A215" s="4" t="s">
        <v>174</v>
      </c>
      <c r="K215" s="4" t="s">
        <v>174</v>
      </c>
      <c r="L215" s="11">
        <v>192.5</v>
      </c>
      <c r="M215" t="s">
        <v>110</v>
      </c>
      <c r="O215" s="8">
        <v>37793</v>
      </c>
      <c r="P215" t="s">
        <v>126</v>
      </c>
      <c r="Q215" t="s">
        <v>3</v>
      </c>
    </row>
    <row r="216" spans="1:17" x14ac:dyDescent="0.2">
      <c r="A216" s="4" t="s">
        <v>175</v>
      </c>
      <c r="B216" s="11">
        <v>170</v>
      </c>
      <c r="C216" t="s">
        <v>66</v>
      </c>
      <c r="E216" s="8">
        <v>42357</v>
      </c>
      <c r="F216" t="s">
        <v>23</v>
      </c>
      <c r="G216" t="s">
        <v>1</v>
      </c>
      <c r="K216" s="4" t="s">
        <v>175</v>
      </c>
      <c r="L216" s="11">
        <v>230</v>
      </c>
      <c r="M216" t="s">
        <v>127</v>
      </c>
      <c r="O216" s="8">
        <v>40495</v>
      </c>
      <c r="P216" t="s">
        <v>160</v>
      </c>
      <c r="Q216" t="s">
        <v>3</v>
      </c>
    </row>
    <row r="217" spans="1:17" x14ac:dyDescent="0.2">
      <c r="A217" s="4" t="s">
        <v>176</v>
      </c>
      <c r="B217" s="11">
        <v>225</v>
      </c>
      <c r="C217" t="s">
        <v>60</v>
      </c>
      <c r="E217" s="8">
        <v>41231</v>
      </c>
      <c r="F217" t="s">
        <v>15</v>
      </c>
      <c r="G217" t="s">
        <v>1</v>
      </c>
      <c r="K217" s="4" t="s">
        <v>176</v>
      </c>
      <c r="L217" s="11">
        <v>250</v>
      </c>
      <c r="M217" t="s">
        <v>60</v>
      </c>
      <c r="O217" s="8">
        <v>39907</v>
      </c>
      <c r="P217" t="s">
        <v>118</v>
      </c>
      <c r="Q217" t="s">
        <v>3</v>
      </c>
    </row>
    <row r="218" spans="1:17" x14ac:dyDescent="0.2">
      <c r="A218" s="5" t="s">
        <v>177</v>
      </c>
      <c r="B218" s="11">
        <v>237.5</v>
      </c>
      <c r="C218" t="s">
        <v>60</v>
      </c>
      <c r="E218" s="8">
        <v>42175</v>
      </c>
      <c r="F218" t="s">
        <v>29</v>
      </c>
      <c r="G218" t="s">
        <v>1</v>
      </c>
      <c r="K218" s="5" t="s">
        <v>177</v>
      </c>
      <c r="L218" s="11">
        <v>280</v>
      </c>
      <c r="M218" t="s">
        <v>60</v>
      </c>
      <c r="O218" s="8">
        <v>40495</v>
      </c>
      <c r="P218" t="s">
        <v>73</v>
      </c>
      <c r="Q218" t="s">
        <v>3</v>
      </c>
    </row>
    <row r="220" spans="1:17" ht="17.25" x14ac:dyDescent="0.3">
      <c r="A220" s="242" t="s">
        <v>190</v>
      </c>
      <c r="B220" s="242"/>
      <c r="C220" s="242"/>
      <c r="D220" s="242"/>
      <c r="E220" s="242"/>
      <c r="F220" s="242"/>
      <c r="G220" s="242"/>
      <c r="H220" s="16"/>
      <c r="I220" s="16"/>
      <c r="K220" s="242" t="s">
        <v>190</v>
      </c>
      <c r="L220" s="242"/>
      <c r="M220" s="242"/>
      <c r="N220" s="242"/>
      <c r="O220" s="242"/>
      <c r="P220" s="242"/>
      <c r="Q220" s="242"/>
    </row>
    <row r="222" spans="1:17" ht="15.75" thickBot="1" x14ac:dyDescent="0.3">
      <c r="A222" s="3" t="s">
        <v>165</v>
      </c>
      <c r="B222" s="10" t="s">
        <v>5</v>
      </c>
      <c r="C222" s="1" t="s">
        <v>6</v>
      </c>
      <c r="D222" s="1" t="s">
        <v>166</v>
      </c>
      <c r="E222" s="7" t="s">
        <v>7</v>
      </c>
      <c r="F222" s="1" t="s">
        <v>8</v>
      </c>
      <c r="G222" s="1" t="s">
        <v>167</v>
      </c>
      <c r="H222" s="1"/>
      <c r="I222" s="1"/>
      <c r="K222" s="3" t="s">
        <v>165</v>
      </c>
      <c r="L222" s="10" t="s">
        <v>5</v>
      </c>
      <c r="M222" s="1" t="s">
        <v>6</v>
      </c>
      <c r="N222" s="1" t="s">
        <v>166</v>
      </c>
      <c r="O222" s="7" t="s">
        <v>7</v>
      </c>
      <c r="P222" s="1" t="s">
        <v>8</v>
      </c>
      <c r="Q222" s="1" t="s">
        <v>167</v>
      </c>
    </row>
    <row r="223" spans="1:17" x14ac:dyDescent="0.2">
      <c r="A223" s="4" t="s">
        <v>170</v>
      </c>
      <c r="K223" s="4" t="s">
        <v>170</v>
      </c>
    </row>
    <row r="224" spans="1:17" x14ac:dyDescent="0.2">
      <c r="A224" s="4" t="s">
        <v>171</v>
      </c>
      <c r="K224" s="4" t="s">
        <v>171</v>
      </c>
    </row>
    <row r="225" spans="1:17" x14ac:dyDescent="0.2">
      <c r="A225" s="4" t="s">
        <v>172</v>
      </c>
      <c r="B225" s="11">
        <v>125</v>
      </c>
      <c r="C225" t="s">
        <v>64</v>
      </c>
      <c r="E225" s="8">
        <v>42637</v>
      </c>
      <c r="F225" t="s">
        <v>15</v>
      </c>
      <c r="G225" t="s">
        <v>1</v>
      </c>
      <c r="K225" s="4" t="s">
        <v>172</v>
      </c>
      <c r="L225" s="11">
        <v>125</v>
      </c>
      <c r="M225" t="s">
        <v>64</v>
      </c>
      <c r="O225" s="8">
        <v>42637</v>
      </c>
      <c r="P225" t="s">
        <v>15</v>
      </c>
      <c r="Q225" t="s">
        <v>1</v>
      </c>
    </row>
    <row r="226" spans="1:17" x14ac:dyDescent="0.2">
      <c r="A226" s="4" t="s">
        <v>173</v>
      </c>
      <c r="K226" s="4" t="s">
        <v>173</v>
      </c>
    </row>
    <row r="227" spans="1:17" x14ac:dyDescent="0.2">
      <c r="A227" s="4" t="s">
        <v>174</v>
      </c>
      <c r="K227" s="4" t="s">
        <v>174</v>
      </c>
      <c r="L227" s="11">
        <v>272.5</v>
      </c>
      <c r="M227" t="s">
        <v>110</v>
      </c>
      <c r="O227" s="8">
        <v>40495</v>
      </c>
      <c r="P227" t="s">
        <v>73</v>
      </c>
      <c r="Q227" t="s">
        <v>3</v>
      </c>
    </row>
    <row r="228" spans="1:17" x14ac:dyDescent="0.2">
      <c r="A228" s="4" t="s">
        <v>175</v>
      </c>
      <c r="B228" s="11">
        <v>205</v>
      </c>
      <c r="C228" t="s">
        <v>68</v>
      </c>
      <c r="E228" s="8">
        <v>41804</v>
      </c>
      <c r="F228" t="s">
        <v>17</v>
      </c>
      <c r="G228" t="s">
        <v>1</v>
      </c>
      <c r="K228" s="4" t="s">
        <v>175</v>
      </c>
      <c r="L228" s="11">
        <v>215</v>
      </c>
      <c r="M228" t="s">
        <v>130</v>
      </c>
      <c r="O228" s="8" t="s">
        <v>131</v>
      </c>
      <c r="P228" t="s">
        <v>132</v>
      </c>
      <c r="Q228" t="s">
        <v>3</v>
      </c>
    </row>
    <row r="229" spans="1:17" x14ac:dyDescent="0.2">
      <c r="A229" s="4" t="s">
        <v>176</v>
      </c>
      <c r="K229" s="4" t="s">
        <v>176</v>
      </c>
      <c r="L229" s="11">
        <v>230</v>
      </c>
      <c r="M229" t="s">
        <v>130</v>
      </c>
      <c r="O229" s="8" t="s">
        <v>134</v>
      </c>
      <c r="P229" t="s">
        <v>118</v>
      </c>
      <c r="Q229" t="s">
        <v>3</v>
      </c>
    </row>
    <row r="230" spans="1:17" x14ac:dyDescent="0.2">
      <c r="A230" s="5" t="s">
        <v>177</v>
      </c>
      <c r="B230" s="11">
        <v>200</v>
      </c>
      <c r="C230" t="s">
        <v>70</v>
      </c>
      <c r="E230" s="8">
        <v>41966</v>
      </c>
      <c r="F230" t="s">
        <v>15</v>
      </c>
      <c r="G230" t="s">
        <v>1</v>
      </c>
      <c r="K230" s="5" t="s">
        <v>177</v>
      </c>
      <c r="L230" s="11">
        <v>270</v>
      </c>
      <c r="M230" t="s">
        <v>70</v>
      </c>
      <c r="O230" s="8">
        <v>40635</v>
      </c>
      <c r="P230" t="s">
        <v>136</v>
      </c>
      <c r="Q230" t="s">
        <v>1</v>
      </c>
    </row>
    <row r="231" spans="1:17" x14ac:dyDescent="0.2">
      <c r="A231" s="5"/>
      <c r="K231" s="5"/>
    </row>
    <row r="232" spans="1:17" ht="15.75" thickBot="1" x14ac:dyDescent="0.3">
      <c r="A232" s="3" t="s">
        <v>178</v>
      </c>
      <c r="B232" s="10" t="s">
        <v>5</v>
      </c>
      <c r="C232" s="1" t="s">
        <v>6</v>
      </c>
      <c r="D232" s="1" t="s">
        <v>166</v>
      </c>
      <c r="E232" s="7" t="s">
        <v>7</v>
      </c>
      <c r="F232" s="1" t="s">
        <v>8</v>
      </c>
      <c r="G232" s="1" t="s">
        <v>167</v>
      </c>
      <c r="H232" s="1"/>
      <c r="I232" s="1"/>
      <c r="K232" s="3" t="s">
        <v>178</v>
      </c>
      <c r="L232" s="10" t="s">
        <v>5</v>
      </c>
      <c r="M232" s="1" t="s">
        <v>6</v>
      </c>
      <c r="N232" s="1" t="s">
        <v>166</v>
      </c>
      <c r="O232" s="7" t="s">
        <v>7</v>
      </c>
      <c r="P232" s="1" t="s">
        <v>8</v>
      </c>
      <c r="Q232" s="1" t="s">
        <v>167</v>
      </c>
    </row>
    <row r="233" spans="1:17" x14ac:dyDescent="0.2">
      <c r="A233" s="4" t="s">
        <v>170</v>
      </c>
      <c r="K233" s="4" t="s">
        <v>170</v>
      </c>
    </row>
    <row r="234" spans="1:17" x14ac:dyDescent="0.2">
      <c r="A234" s="4" t="s">
        <v>171</v>
      </c>
      <c r="K234" s="4" t="s">
        <v>171</v>
      </c>
    </row>
    <row r="235" spans="1:17" x14ac:dyDescent="0.2">
      <c r="A235" s="4" t="s">
        <v>172</v>
      </c>
      <c r="B235" s="11">
        <v>113</v>
      </c>
      <c r="C235" t="s">
        <v>64</v>
      </c>
      <c r="E235" s="8">
        <v>42637</v>
      </c>
      <c r="F235" t="s">
        <v>15</v>
      </c>
      <c r="G235" t="s">
        <v>1</v>
      </c>
      <c r="K235" s="4" t="s">
        <v>172</v>
      </c>
      <c r="L235" s="11">
        <v>113</v>
      </c>
      <c r="M235" t="s">
        <v>64</v>
      </c>
      <c r="O235" s="8">
        <v>42637</v>
      </c>
      <c r="P235" t="s">
        <v>15</v>
      </c>
      <c r="Q235" t="s">
        <v>1</v>
      </c>
    </row>
    <row r="236" spans="1:17" x14ac:dyDescent="0.2">
      <c r="A236" s="4" t="s">
        <v>173</v>
      </c>
      <c r="K236" s="4" t="s">
        <v>173</v>
      </c>
    </row>
    <row r="237" spans="1:17" x14ac:dyDescent="0.2">
      <c r="A237" s="4" t="s">
        <v>174</v>
      </c>
      <c r="K237" s="4" t="s">
        <v>174</v>
      </c>
      <c r="L237" s="11">
        <v>177.5</v>
      </c>
      <c r="M237" t="s">
        <v>110</v>
      </c>
      <c r="O237" s="8">
        <v>40495</v>
      </c>
      <c r="P237" t="s">
        <v>73</v>
      </c>
      <c r="Q237" t="s">
        <v>3</v>
      </c>
    </row>
    <row r="238" spans="1:17" x14ac:dyDescent="0.2">
      <c r="A238" s="4" t="s">
        <v>175</v>
      </c>
      <c r="B238" s="11">
        <v>135</v>
      </c>
      <c r="C238" t="s">
        <v>68</v>
      </c>
      <c r="E238" s="8">
        <v>41804</v>
      </c>
      <c r="F238" t="s">
        <v>17</v>
      </c>
      <c r="G238" t="s">
        <v>1</v>
      </c>
      <c r="K238" s="4" t="s">
        <v>175</v>
      </c>
      <c r="L238" s="11">
        <v>157.5</v>
      </c>
      <c r="M238" t="s">
        <v>133</v>
      </c>
      <c r="O238" s="8">
        <v>38318</v>
      </c>
      <c r="P238" t="s">
        <v>73</v>
      </c>
      <c r="Q238" t="s">
        <v>3</v>
      </c>
    </row>
    <row r="239" spans="1:17" x14ac:dyDescent="0.2">
      <c r="A239" s="4" t="s">
        <v>176</v>
      </c>
      <c r="K239" s="4" t="s">
        <v>176</v>
      </c>
      <c r="L239" s="11">
        <v>175</v>
      </c>
      <c r="M239" t="s">
        <v>130</v>
      </c>
      <c r="O239" s="8" t="s">
        <v>134</v>
      </c>
      <c r="P239" t="s">
        <v>118</v>
      </c>
      <c r="Q239" t="s">
        <v>3</v>
      </c>
    </row>
    <row r="240" spans="1:17" x14ac:dyDescent="0.2">
      <c r="A240" s="5" t="s">
        <v>177</v>
      </c>
      <c r="B240" s="11">
        <v>117.5</v>
      </c>
      <c r="C240" t="s">
        <v>70</v>
      </c>
      <c r="E240" s="8">
        <v>42770</v>
      </c>
      <c r="F240" t="s">
        <v>15</v>
      </c>
      <c r="G240" t="s">
        <v>1</v>
      </c>
      <c r="K240" s="5" t="s">
        <v>177</v>
      </c>
      <c r="L240" s="11">
        <v>177.5</v>
      </c>
      <c r="M240" t="s">
        <v>70</v>
      </c>
      <c r="O240" s="8">
        <v>40635</v>
      </c>
      <c r="P240" t="s">
        <v>136</v>
      </c>
      <c r="Q240" t="s">
        <v>1</v>
      </c>
    </row>
    <row r="242" spans="1:17" ht="15.75" thickBot="1" x14ac:dyDescent="0.3">
      <c r="A242" s="6" t="s">
        <v>179</v>
      </c>
      <c r="B242" s="10" t="s">
        <v>5</v>
      </c>
      <c r="C242" s="1" t="s">
        <v>6</v>
      </c>
      <c r="D242" s="1" t="s">
        <v>166</v>
      </c>
      <c r="E242" s="7" t="s">
        <v>7</v>
      </c>
      <c r="F242" s="1" t="s">
        <v>8</v>
      </c>
      <c r="G242" s="1" t="s">
        <v>167</v>
      </c>
      <c r="H242" s="1"/>
      <c r="I242" s="1"/>
      <c r="K242" s="6" t="s">
        <v>179</v>
      </c>
      <c r="L242" s="10" t="s">
        <v>5</v>
      </c>
      <c r="M242" s="1" t="s">
        <v>6</v>
      </c>
      <c r="N242" s="1" t="s">
        <v>166</v>
      </c>
      <c r="O242" s="7" t="s">
        <v>7</v>
      </c>
      <c r="P242" s="1" t="s">
        <v>8</v>
      </c>
      <c r="Q242" s="1" t="s">
        <v>167</v>
      </c>
    </row>
    <row r="243" spans="1:17" x14ac:dyDescent="0.2">
      <c r="A243" s="4" t="s">
        <v>170</v>
      </c>
      <c r="K243" s="4" t="s">
        <v>170</v>
      </c>
    </row>
    <row r="244" spans="1:17" x14ac:dyDescent="0.2">
      <c r="A244" s="4" t="s">
        <v>171</v>
      </c>
      <c r="K244" s="4" t="s">
        <v>171</v>
      </c>
    </row>
    <row r="245" spans="1:17" x14ac:dyDescent="0.2">
      <c r="A245" s="4" t="s">
        <v>172</v>
      </c>
      <c r="B245" s="11">
        <v>170</v>
      </c>
      <c r="C245" t="s">
        <v>64</v>
      </c>
      <c r="E245" s="8">
        <v>42637</v>
      </c>
      <c r="F245" t="s">
        <v>15</v>
      </c>
      <c r="G245" t="s">
        <v>1</v>
      </c>
      <c r="K245" s="4" t="s">
        <v>172</v>
      </c>
      <c r="L245" s="11">
        <v>170</v>
      </c>
      <c r="M245" t="s">
        <v>64</v>
      </c>
      <c r="O245" s="8">
        <v>42637</v>
      </c>
      <c r="P245" t="s">
        <v>15</v>
      </c>
      <c r="Q245" t="s">
        <v>1</v>
      </c>
    </row>
    <row r="246" spans="1:17" x14ac:dyDescent="0.2">
      <c r="A246" s="4" t="s">
        <v>173</v>
      </c>
      <c r="K246" s="4" t="s">
        <v>173</v>
      </c>
    </row>
    <row r="247" spans="1:17" x14ac:dyDescent="0.2">
      <c r="A247" s="4" t="s">
        <v>174</v>
      </c>
      <c r="K247" s="4" t="s">
        <v>174</v>
      </c>
      <c r="L247" s="11">
        <v>240</v>
      </c>
      <c r="M247" t="s">
        <v>110</v>
      </c>
      <c r="O247" s="8">
        <v>40495</v>
      </c>
      <c r="P247" t="s">
        <v>73</v>
      </c>
      <c r="Q247" t="s">
        <v>3</v>
      </c>
    </row>
    <row r="248" spans="1:17" x14ac:dyDescent="0.2">
      <c r="A248" s="4" t="s">
        <v>175</v>
      </c>
      <c r="B248" s="11">
        <v>227.5</v>
      </c>
      <c r="C248" t="s">
        <v>68</v>
      </c>
      <c r="E248" s="8">
        <v>41804</v>
      </c>
      <c r="F248" t="s">
        <v>17</v>
      </c>
      <c r="G248" t="s">
        <v>1</v>
      </c>
      <c r="K248" s="4" t="s">
        <v>175</v>
      </c>
      <c r="L248" s="11">
        <v>242.5</v>
      </c>
      <c r="M248" t="s">
        <v>130</v>
      </c>
      <c r="O248" s="8" t="s">
        <v>131</v>
      </c>
      <c r="P248" t="s">
        <v>132</v>
      </c>
      <c r="Q248" t="s">
        <v>3</v>
      </c>
    </row>
    <row r="249" spans="1:17" x14ac:dyDescent="0.2">
      <c r="A249" s="4" t="s">
        <v>176</v>
      </c>
      <c r="K249" s="4" t="s">
        <v>176</v>
      </c>
      <c r="L249" s="11">
        <v>250</v>
      </c>
      <c r="M249" t="s">
        <v>130</v>
      </c>
      <c r="O249" s="8">
        <v>37065</v>
      </c>
      <c r="P249" t="s">
        <v>73</v>
      </c>
      <c r="Q249" t="s">
        <v>3</v>
      </c>
    </row>
    <row r="250" spans="1:17" x14ac:dyDescent="0.2">
      <c r="A250" s="5" t="s">
        <v>177</v>
      </c>
      <c r="B250" s="11">
        <v>240</v>
      </c>
      <c r="C250" t="s">
        <v>70</v>
      </c>
      <c r="E250" s="8">
        <v>41602</v>
      </c>
      <c r="F250" t="s">
        <v>15</v>
      </c>
      <c r="G250" t="s">
        <v>1</v>
      </c>
      <c r="K250" s="5" t="s">
        <v>177</v>
      </c>
      <c r="L250" s="11">
        <v>240</v>
      </c>
      <c r="M250" t="s">
        <v>70</v>
      </c>
      <c r="O250" s="8">
        <v>41602</v>
      </c>
      <c r="P250" t="s">
        <v>15</v>
      </c>
      <c r="Q250" t="s">
        <v>1</v>
      </c>
    </row>
    <row r="252" spans="1:17" ht="15.75" thickBot="1" x14ac:dyDescent="0.3">
      <c r="A252" s="6" t="s">
        <v>180</v>
      </c>
      <c r="B252" s="10" t="s">
        <v>5</v>
      </c>
      <c r="C252" s="1" t="s">
        <v>6</v>
      </c>
      <c r="D252" s="1" t="s">
        <v>166</v>
      </c>
      <c r="E252" s="7" t="s">
        <v>7</v>
      </c>
      <c r="F252" s="1" t="s">
        <v>8</v>
      </c>
      <c r="G252" s="1" t="s">
        <v>167</v>
      </c>
      <c r="H252" s="1"/>
      <c r="I252" s="1"/>
      <c r="K252" s="6" t="s">
        <v>180</v>
      </c>
      <c r="L252" s="10" t="s">
        <v>5</v>
      </c>
      <c r="M252" s="1" t="s">
        <v>6</v>
      </c>
      <c r="N252" s="1" t="s">
        <v>166</v>
      </c>
      <c r="O252" s="7" t="s">
        <v>7</v>
      </c>
      <c r="P252" s="1" t="s">
        <v>8</v>
      </c>
      <c r="Q252" s="1" t="s">
        <v>167</v>
      </c>
    </row>
    <row r="253" spans="1:17" x14ac:dyDescent="0.2">
      <c r="A253" s="4" t="s">
        <v>170</v>
      </c>
      <c r="K253" s="4" t="s">
        <v>170</v>
      </c>
    </row>
    <row r="254" spans="1:17" x14ac:dyDescent="0.2">
      <c r="A254" s="4" t="s">
        <v>171</v>
      </c>
      <c r="K254" s="4" t="s">
        <v>171</v>
      </c>
    </row>
    <row r="255" spans="1:17" x14ac:dyDescent="0.2">
      <c r="A255" s="4" t="s">
        <v>172</v>
      </c>
      <c r="B255" s="11">
        <v>408</v>
      </c>
      <c r="C255" t="s">
        <v>64</v>
      </c>
      <c r="E255" s="8">
        <v>42637</v>
      </c>
      <c r="F255" t="s">
        <v>15</v>
      </c>
      <c r="G255" t="s">
        <v>1</v>
      </c>
      <c r="K255" s="4" t="s">
        <v>172</v>
      </c>
      <c r="L255" s="11">
        <v>408</v>
      </c>
      <c r="M255" t="s">
        <v>64</v>
      </c>
      <c r="O255" s="8">
        <v>42637</v>
      </c>
      <c r="P255" t="s">
        <v>15</v>
      </c>
      <c r="Q255" t="s">
        <v>1</v>
      </c>
    </row>
    <row r="256" spans="1:17" x14ac:dyDescent="0.2">
      <c r="A256" s="4" t="s">
        <v>173</v>
      </c>
      <c r="K256" s="4" t="s">
        <v>173</v>
      </c>
    </row>
    <row r="257" spans="1:17" x14ac:dyDescent="0.2">
      <c r="A257" s="4" t="s">
        <v>174</v>
      </c>
      <c r="K257" s="4" t="s">
        <v>174</v>
      </c>
      <c r="L257" s="11">
        <v>690</v>
      </c>
      <c r="M257" t="s">
        <v>110</v>
      </c>
      <c r="O257" s="8">
        <v>40495</v>
      </c>
      <c r="P257" t="s">
        <v>73</v>
      </c>
      <c r="Q257" t="s">
        <v>3</v>
      </c>
    </row>
    <row r="258" spans="1:17" x14ac:dyDescent="0.2">
      <c r="A258" s="4" t="s">
        <v>175</v>
      </c>
      <c r="B258" s="11">
        <v>567.5</v>
      </c>
      <c r="C258" t="s">
        <v>68</v>
      </c>
      <c r="E258" s="8">
        <v>41804</v>
      </c>
      <c r="F258" t="s">
        <v>17</v>
      </c>
      <c r="G258" t="s">
        <v>1</v>
      </c>
      <c r="K258" s="4" t="s">
        <v>175</v>
      </c>
      <c r="L258" s="11">
        <v>612.5</v>
      </c>
      <c r="M258" t="s">
        <v>130</v>
      </c>
      <c r="O258" s="8" t="s">
        <v>131</v>
      </c>
      <c r="P258" t="s">
        <v>132</v>
      </c>
      <c r="Q258" t="s">
        <v>3</v>
      </c>
    </row>
    <row r="259" spans="1:17" x14ac:dyDescent="0.2">
      <c r="A259" s="4" t="s">
        <v>176</v>
      </c>
      <c r="K259" s="4" t="s">
        <v>176</v>
      </c>
      <c r="L259" s="11">
        <v>655</v>
      </c>
      <c r="M259" t="s">
        <v>130</v>
      </c>
      <c r="O259" s="8">
        <v>37065</v>
      </c>
      <c r="P259" t="s">
        <v>73</v>
      </c>
      <c r="Q259" t="s">
        <v>3</v>
      </c>
    </row>
    <row r="260" spans="1:17" x14ac:dyDescent="0.2">
      <c r="A260" s="5" t="s">
        <v>177</v>
      </c>
      <c r="B260" s="11">
        <v>547.5</v>
      </c>
      <c r="C260" t="s">
        <v>70</v>
      </c>
      <c r="E260" s="8">
        <v>41602</v>
      </c>
      <c r="F260" t="s">
        <v>15</v>
      </c>
      <c r="G260" t="s">
        <v>1</v>
      </c>
      <c r="K260" s="5" t="s">
        <v>177</v>
      </c>
      <c r="L260" s="11">
        <v>682.5</v>
      </c>
      <c r="M260" t="s">
        <v>70</v>
      </c>
      <c r="O260" s="8">
        <v>40635</v>
      </c>
      <c r="P260" t="s">
        <v>136</v>
      </c>
      <c r="Q260" t="s">
        <v>1</v>
      </c>
    </row>
    <row r="262" spans="1:17" ht="15.75" thickBot="1" x14ac:dyDescent="0.3">
      <c r="A262" s="6" t="s">
        <v>181</v>
      </c>
      <c r="B262" s="10" t="s">
        <v>5</v>
      </c>
      <c r="C262" s="1" t="s">
        <v>6</v>
      </c>
      <c r="D262" s="1" t="s">
        <v>166</v>
      </c>
      <c r="E262" s="7" t="s">
        <v>7</v>
      </c>
      <c r="F262" s="1" t="s">
        <v>8</v>
      </c>
      <c r="G262" s="1" t="s">
        <v>167</v>
      </c>
      <c r="H262" s="1"/>
      <c r="I262" s="1"/>
      <c r="K262" s="6" t="s">
        <v>181</v>
      </c>
      <c r="L262" s="10" t="s">
        <v>5</v>
      </c>
      <c r="M262" s="1" t="s">
        <v>6</v>
      </c>
      <c r="N262" s="1" t="s">
        <v>166</v>
      </c>
      <c r="O262" s="7" t="s">
        <v>7</v>
      </c>
      <c r="P262" s="1" t="s">
        <v>8</v>
      </c>
      <c r="Q262" s="1" t="s">
        <v>167</v>
      </c>
    </row>
    <row r="263" spans="1:17" x14ac:dyDescent="0.2">
      <c r="A263" s="4" t="s">
        <v>170</v>
      </c>
      <c r="K263" s="4" t="s">
        <v>170</v>
      </c>
    </row>
    <row r="264" spans="1:17" x14ac:dyDescent="0.2">
      <c r="A264" s="4" t="s">
        <v>171</v>
      </c>
      <c r="K264" s="4" t="s">
        <v>171</v>
      </c>
    </row>
    <row r="265" spans="1:17" x14ac:dyDescent="0.2">
      <c r="A265" s="4" t="s">
        <v>172</v>
      </c>
      <c r="B265" s="11">
        <v>113</v>
      </c>
      <c r="C265" t="s">
        <v>64</v>
      </c>
      <c r="E265" s="8">
        <v>42637</v>
      </c>
      <c r="F265" t="s">
        <v>15</v>
      </c>
      <c r="G265" t="s">
        <v>1</v>
      </c>
      <c r="K265" s="4" t="s">
        <v>172</v>
      </c>
      <c r="L265" s="11">
        <v>113</v>
      </c>
      <c r="M265" t="s">
        <v>64</v>
      </c>
      <c r="O265" s="8">
        <v>42637</v>
      </c>
      <c r="P265" t="s">
        <v>15</v>
      </c>
    </row>
    <row r="266" spans="1:17" x14ac:dyDescent="0.2">
      <c r="A266" s="4" t="s">
        <v>173</v>
      </c>
      <c r="K266" s="4" t="s">
        <v>173</v>
      </c>
    </row>
    <row r="267" spans="1:17" x14ac:dyDescent="0.2">
      <c r="A267" s="4" t="s">
        <v>174</v>
      </c>
      <c r="K267" s="4" t="s">
        <v>174</v>
      </c>
      <c r="L267" s="11">
        <v>177.5</v>
      </c>
      <c r="M267" t="s">
        <v>110</v>
      </c>
      <c r="O267" s="8">
        <v>40495</v>
      </c>
      <c r="P267" t="s">
        <v>73</v>
      </c>
      <c r="Q267" s="9" t="s">
        <v>3</v>
      </c>
    </row>
    <row r="268" spans="1:17" x14ac:dyDescent="0.2">
      <c r="A268" s="4" t="s">
        <v>175</v>
      </c>
      <c r="B268" s="11">
        <v>135</v>
      </c>
      <c r="C268" t="s">
        <v>68</v>
      </c>
      <c r="E268" s="8">
        <v>41804</v>
      </c>
      <c r="F268" t="s">
        <v>137</v>
      </c>
      <c r="G268" t="s">
        <v>1</v>
      </c>
      <c r="K268" s="4" t="s">
        <v>175</v>
      </c>
      <c r="L268" s="11">
        <v>167.5</v>
      </c>
      <c r="M268" t="s">
        <v>130</v>
      </c>
      <c r="O268" s="8">
        <v>36220</v>
      </c>
      <c r="P268" t="s">
        <v>132</v>
      </c>
      <c r="Q268" s="9" t="s">
        <v>3</v>
      </c>
    </row>
    <row r="269" spans="1:17" x14ac:dyDescent="0.2">
      <c r="A269" s="4" t="s">
        <v>176</v>
      </c>
      <c r="K269" s="4" t="s">
        <v>176</v>
      </c>
      <c r="L269" s="11">
        <v>180</v>
      </c>
      <c r="M269" t="s">
        <v>130</v>
      </c>
      <c r="O269" s="8">
        <v>36557</v>
      </c>
      <c r="P269" t="s">
        <v>118</v>
      </c>
      <c r="Q269" s="9" t="s">
        <v>3</v>
      </c>
    </row>
    <row r="270" spans="1:17" x14ac:dyDescent="0.2">
      <c r="A270" s="5" t="s">
        <v>177</v>
      </c>
      <c r="B270" s="11">
        <v>115</v>
      </c>
      <c r="C270" t="s">
        <v>70</v>
      </c>
      <c r="E270" s="8" t="s">
        <v>191</v>
      </c>
      <c r="F270" t="s">
        <v>15</v>
      </c>
      <c r="G270" t="s">
        <v>1</v>
      </c>
      <c r="K270" s="5" t="s">
        <v>177</v>
      </c>
      <c r="L270" s="11">
        <v>177.5</v>
      </c>
      <c r="M270" t="s">
        <v>70</v>
      </c>
      <c r="O270" s="8">
        <v>40635</v>
      </c>
      <c r="P270" t="s">
        <v>136</v>
      </c>
    </row>
    <row r="272" spans="1:17" ht="17.25" x14ac:dyDescent="0.3">
      <c r="A272" s="242" t="s">
        <v>192</v>
      </c>
      <c r="B272" s="242"/>
      <c r="C272" s="242"/>
      <c r="D272" s="242"/>
      <c r="E272" s="242"/>
      <c r="F272" s="242"/>
      <c r="G272" s="242"/>
      <c r="H272" s="16"/>
      <c r="I272" s="16"/>
      <c r="K272" s="242" t="s">
        <v>192</v>
      </c>
      <c r="L272" s="242"/>
      <c r="M272" s="242"/>
      <c r="N272" s="242"/>
      <c r="O272" s="242"/>
      <c r="P272" s="242"/>
      <c r="Q272" s="242"/>
    </row>
    <row r="274" spans="1:17" ht="15.75" thickBot="1" x14ac:dyDescent="0.3">
      <c r="A274" s="3" t="s">
        <v>165</v>
      </c>
      <c r="B274" s="10" t="s">
        <v>5</v>
      </c>
      <c r="C274" s="1" t="s">
        <v>6</v>
      </c>
      <c r="D274" s="1" t="s">
        <v>166</v>
      </c>
      <c r="E274" s="7" t="s">
        <v>7</v>
      </c>
      <c r="F274" s="1" t="s">
        <v>8</v>
      </c>
      <c r="G274" s="1" t="s">
        <v>167</v>
      </c>
      <c r="H274" s="1"/>
      <c r="I274" s="1"/>
      <c r="K274" s="3" t="s">
        <v>165</v>
      </c>
      <c r="L274" s="10" t="s">
        <v>5</v>
      </c>
      <c r="M274" s="1" t="s">
        <v>6</v>
      </c>
      <c r="N274" s="1" t="s">
        <v>166</v>
      </c>
      <c r="O274" s="7" t="s">
        <v>7</v>
      </c>
      <c r="P274" s="1" t="s">
        <v>8</v>
      </c>
      <c r="Q274" s="1" t="s">
        <v>167</v>
      </c>
    </row>
    <row r="275" spans="1:17" x14ac:dyDescent="0.2">
      <c r="A275" s="4" t="s">
        <v>170</v>
      </c>
      <c r="K275" s="4" t="s">
        <v>170</v>
      </c>
      <c r="Q275" s="9"/>
    </row>
    <row r="276" spans="1:17" x14ac:dyDescent="0.2">
      <c r="A276" s="4" t="s">
        <v>171</v>
      </c>
      <c r="K276" s="4" t="s">
        <v>171</v>
      </c>
      <c r="Q276" s="9"/>
    </row>
    <row r="277" spans="1:17" x14ac:dyDescent="0.2">
      <c r="A277" s="4" t="s">
        <v>172</v>
      </c>
      <c r="K277" s="4" t="s">
        <v>172</v>
      </c>
      <c r="Q277" s="9"/>
    </row>
    <row r="278" spans="1:17" x14ac:dyDescent="0.2">
      <c r="A278" s="4" t="s">
        <v>173</v>
      </c>
      <c r="K278" s="4" t="s">
        <v>173</v>
      </c>
      <c r="Q278" s="9"/>
    </row>
    <row r="279" spans="1:17" x14ac:dyDescent="0.2">
      <c r="A279" s="4" t="s">
        <v>174</v>
      </c>
      <c r="K279" s="4" t="s">
        <v>174</v>
      </c>
      <c r="L279" s="11">
        <v>180</v>
      </c>
      <c r="M279" t="s">
        <v>133</v>
      </c>
      <c r="O279" s="8">
        <v>40944</v>
      </c>
      <c r="P279" t="s">
        <v>73</v>
      </c>
      <c r="Q279" s="9" t="s">
        <v>1</v>
      </c>
    </row>
    <row r="280" spans="1:17" x14ac:dyDescent="0.2">
      <c r="A280" s="4" t="s">
        <v>175</v>
      </c>
      <c r="K280" s="4" t="s">
        <v>175</v>
      </c>
      <c r="L280" s="11">
        <v>190</v>
      </c>
      <c r="M280" t="s">
        <v>133</v>
      </c>
      <c r="O280" s="8">
        <v>40342</v>
      </c>
      <c r="P280" t="s">
        <v>137</v>
      </c>
      <c r="Q280" s="9" t="s">
        <v>3</v>
      </c>
    </row>
    <row r="281" spans="1:17" x14ac:dyDescent="0.2">
      <c r="A281" s="4" t="s">
        <v>176</v>
      </c>
      <c r="K281" s="4" t="s">
        <v>176</v>
      </c>
      <c r="Q281" s="9"/>
    </row>
    <row r="282" spans="1:17" x14ac:dyDescent="0.2">
      <c r="A282" s="5" t="s">
        <v>177</v>
      </c>
      <c r="K282" s="5" t="s">
        <v>177</v>
      </c>
      <c r="Q282" s="9"/>
    </row>
    <row r="283" spans="1:17" x14ac:dyDescent="0.2">
      <c r="A283" s="5"/>
      <c r="K283" s="5"/>
    </row>
    <row r="284" spans="1:17" ht="15.75" thickBot="1" x14ac:dyDescent="0.3">
      <c r="A284" s="3" t="s">
        <v>178</v>
      </c>
      <c r="B284" s="10" t="s">
        <v>5</v>
      </c>
      <c r="C284" s="1" t="s">
        <v>6</v>
      </c>
      <c r="D284" s="1" t="s">
        <v>166</v>
      </c>
      <c r="E284" s="7" t="s">
        <v>7</v>
      </c>
      <c r="F284" s="1" t="s">
        <v>8</v>
      </c>
      <c r="G284" s="1" t="s">
        <v>167</v>
      </c>
      <c r="H284" s="1"/>
      <c r="I284" s="1"/>
      <c r="K284" s="3" t="s">
        <v>178</v>
      </c>
      <c r="L284" s="10" t="s">
        <v>5</v>
      </c>
      <c r="M284" s="1" t="s">
        <v>6</v>
      </c>
      <c r="N284" s="1" t="s">
        <v>166</v>
      </c>
      <c r="O284" s="7" t="s">
        <v>7</v>
      </c>
      <c r="P284" s="1" t="s">
        <v>8</v>
      </c>
      <c r="Q284" s="1" t="s">
        <v>167</v>
      </c>
    </row>
    <row r="285" spans="1:17" x14ac:dyDescent="0.2">
      <c r="A285" s="4" t="s">
        <v>170</v>
      </c>
      <c r="K285" s="4" t="s">
        <v>170</v>
      </c>
    </row>
    <row r="286" spans="1:17" x14ac:dyDescent="0.2">
      <c r="A286" s="4" t="s">
        <v>171</v>
      </c>
      <c r="K286" s="4" t="s">
        <v>171</v>
      </c>
    </row>
    <row r="287" spans="1:17" x14ac:dyDescent="0.2">
      <c r="A287" s="4" t="s">
        <v>172</v>
      </c>
      <c r="K287" s="4" t="s">
        <v>172</v>
      </c>
    </row>
    <row r="288" spans="1:17" x14ac:dyDescent="0.2">
      <c r="A288" s="4" t="s">
        <v>173</v>
      </c>
      <c r="K288" s="4" t="s">
        <v>173</v>
      </c>
    </row>
    <row r="289" spans="1:17" x14ac:dyDescent="0.2">
      <c r="A289" s="4" t="s">
        <v>174</v>
      </c>
      <c r="K289" s="4" t="s">
        <v>174</v>
      </c>
      <c r="L289" s="11">
        <v>142.5</v>
      </c>
      <c r="M289" t="s">
        <v>133</v>
      </c>
      <c r="O289" s="8">
        <v>39907</v>
      </c>
      <c r="P289" t="s">
        <v>118</v>
      </c>
      <c r="Q289" s="9" t="s">
        <v>3</v>
      </c>
    </row>
    <row r="290" spans="1:17" x14ac:dyDescent="0.2">
      <c r="A290" s="4" t="s">
        <v>175</v>
      </c>
      <c r="K290" s="4" t="s">
        <v>175</v>
      </c>
      <c r="L290" s="11">
        <v>160</v>
      </c>
      <c r="M290" t="s">
        <v>133</v>
      </c>
      <c r="O290" s="8">
        <v>39621</v>
      </c>
      <c r="P290" t="s">
        <v>73</v>
      </c>
      <c r="Q290" s="9" t="s">
        <v>3</v>
      </c>
    </row>
    <row r="291" spans="1:17" x14ac:dyDescent="0.2">
      <c r="A291" s="4" t="s">
        <v>176</v>
      </c>
      <c r="K291" s="4" t="s">
        <v>176</v>
      </c>
    </row>
    <row r="292" spans="1:17" x14ac:dyDescent="0.2">
      <c r="A292" s="5" t="s">
        <v>177</v>
      </c>
      <c r="K292" s="5" t="s">
        <v>177</v>
      </c>
    </row>
    <row r="294" spans="1:17" ht="15.75" thickBot="1" x14ac:dyDescent="0.3">
      <c r="A294" s="6" t="s">
        <v>179</v>
      </c>
      <c r="B294" s="10" t="s">
        <v>5</v>
      </c>
      <c r="C294" s="1" t="s">
        <v>6</v>
      </c>
      <c r="D294" s="1" t="s">
        <v>166</v>
      </c>
      <c r="E294" s="7" t="s">
        <v>7</v>
      </c>
      <c r="F294" s="1" t="s">
        <v>8</v>
      </c>
      <c r="G294" s="1" t="s">
        <v>167</v>
      </c>
      <c r="H294" s="1"/>
      <c r="I294" s="1"/>
      <c r="K294" s="6" t="s">
        <v>179</v>
      </c>
      <c r="L294" s="10" t="s">
        <v>5</v>
      </c>
      <c r="M294" s="1" t="s">
        <v>6</v>
      </c>
      <c r="N294" s="1" t="s">
        <v>166</v>
      </c>
      <c r="O294" s="7" t="s">
        <v>7</v>
      </c>
      <c r="P294" s="1" t="s">
        <v>8</v>
      </c>
      <c r="Q294" s="1" t="s">
        <v>167</v>
      </c>
    </row>
    <row r="295" spans="1:17" x14ac:dyDescent="0.2">
      <c r="A295" s="4" t="s">
        <v>170</v>
      </c>
      <c r="K295" s="4" t="s">
        <v>170</v>
      </c>
    </row>
    <row r="296" spans="1:17" x14ac:dyDescent="0.2">
      <c r="A296" s="4" t="s">
        <v>171</v>
      </c>
      <c r="K296" s="4" t="s">
        <v>171</v>
      </c>
    </row>
    <row r="297" spans="1:17" x14ac:dyDescent="0.2">
      <c r="A297" s="4" t="s">
        <v>172</v>
      </c>
      <c r="K297" s="4" t="s">
        <v>172</v>
      </c>
    </row>
    <row r="298" spans="1:17" x14ac:dyDescent="0.2">
      <c r="A298" s="4" t="s">
        <v>173</v>
      </c>
      <c r="K298" s="4" t="s">
        <v>173</v>
      </c>
    </row>
    <row r="299" spans="1:17" x14ac:dyDescent="0.2">
      <c r="A299" s="4" t="s">
        <v>174</v>
      </c>
      <c r="K299" s="4" t="s">
        <v>174</v>
      </c>
      <c r="L299" s="11">
        <v>225</v>
      </c>
      <c r="M299" t="s">
        <v>130</v>
      </c>
      <c r="O299" s="8">
        <v>39767</v>
      </c>
      <c r="P299" t="s">
        <v>73</v>
      </c>
      <c r="Q299" s="9" t="s">
        <v>3</v>
      </c>
    </row>
    <row r="300" spans="1:17" x14ac:dyDescent="0.2">
      <c r="A300" s="4" t="s">
        <v>175</v>
      </c>
      <c r="K300" s="4" t="s">
        <v>175</v>
      </c>
      <c r="L300" s="11">
        <v>200</v>
      </c>
      <c r="M300" t="s">
        <v>130</v>
      </c>
      <c r="O300" s="8">
        <v>39907</v>
      </c>
      <c r="P300" t="s">
        <v>118</v>
      </c>
      <c r="Q300" s="9" t="s">
        <v>3</v>
      </c>
    </row>
    <row r="301" spans="1:17" x14ac:dyDescent="0.2">
      <c r="A301" s="4" t="s">
        <v>176</v>
      </c>
      <c r="K301" s="4" t="s">
        <v>176</v>
      </c>
    </row>
    <row r="302" spans="1:17" x14ac:dyDescent="0.2">
      <c r="A302" s="5" t="s">
        <v>177</v>
      </c>
      <c r="K302" s="5" t="s">
        <v>177</v>
      </c>
    </row>
    <row r="304" spans="1:17" ht="15.75" thickBot="1" x14ac:dyDescent="0.3">
      <c r="A304" s="6" t="s">
        <v>180</v>
      </c>
      <c r="B304" s="10" t="s">
        <v>5</v>
      </c>
      <c r="C304" s="1" t="s">
        <v>6</v>
      </c>
      <c r="D304" s="1" t="s">
        <v>166</v>
      </c>
      <c r="E304" s="7" t="s">
        <v>7</v>
      </c>
      <c r="F304" s="1" t="s">
        <v>8</v>
      </c>
      <c r="G304" s="1" t="s">
        <v>167</v>
      </c>
      <c r="H304" s="1"/>
      <c r="I304" s="1"/>
      <c r="K304" s="6" t="s">
        <v>180</v>
      </c>
      <c r="L304" s="10" t="s">
        <v>5</v>
      </c>
      <c r="M304" s="1" t="s">
        <v>6</v>
      </c>
      <c r="N304" s="1" t="s">
        <v>166</v>
      </c>
      <c r="O304" s="7" t="s">
        <v>7</v>
      </c>
      <c r="P304" s="1" t="s">
        <v>8</v>
      </c>
      <c r="Q304" s="1" t="s">
        <v>167</v>
      </c>
    </row>
    <row r="305" spans="1:17" x14ac:dyDescent="0.2">
      <c r="A305" s="4" t="s">
        <v>170</v>
      </c>
      <c r="K305" s="4" t="s">
        <v>170</v>
      </c>
    </row>
    <row r="306" spans="1:17" x14ac:dyDescent="0.2">
      <c r="A306" s="4" t="s">
        <v>171</v>
      </c>
      <c r="K306" s="4" t="s">
        <v>171</v>
      </c>
    </row>
    <row r="307" spans="1:17" x14ac:dyDescent="0.2">
      <c r="A307" s="4" t="s">
        <v>172</v>
      </c>
      <c r="K307" s="4" t="s">
        <v>172</v>
      </c>
    </row>
    <row r="308" spans="1:17" x14ac:dyDescent="0.2">
      <c r="A308" s="4" t="s">
        <v>173</v>
      </c>
      <c r="K308" s="4" t="s">
        <v>173</v>
      </c>
    </row>
    <row r="309" spans="1:17" x14ac:dyDescent="0.2">
      <c r="A309" s="4" t="s">
        <v>174</v>
      </c>
      <c r="K309" s="4" t="s">
        <v>174</v>
      </c>
      <c r="L309" s="11">
        <v>500</v>
      </c>
      <c r="M309" t="s">
        <v>130</v>
      </c>
      <c r="O309" s="8">
        <v>39767</v>
      </c>
      <c r="P309" t="s">
        <v>73</v>
      </c>
      <c r="Q309" s="9" t="s">
        <v>3</v>
      </c>
    </row>
    <row r="310" spans="1:17" x14ac:dyDescent="0.2">
      <c r="A310" s="4" t="s">
        <v>175</v>
      </c>
      <c r="K310" s="4" t="s">
        <v>175</v>
      </c>
      <c r="L310" s="11">
        <v>510</v>
      </c>
      <c r="M310" t="s">
        <v>133</v>
      </c>
      <c r="O310" s="8">
        <v>40342</v>
      </c>
      <c r="P310" t="s">
        <v>137</v>
      </c>
      <c r="Q310" s="9" t="s">
        <v>3</v>
      </c>
    </row>
    <row r="311" spans="1:17" x14ac:dyDescent="0.2">
      <c r="A311" s="4" t="s">
        <v>176</v>
      </c>
      <c r="K311" s="4" t="s">
        <v>176</v>
      </c>
    </row>
    <row r="312" spans="1:17" x14ac:dyDescent="0.2">
      <c r="A312" s="5" t="s">
        <v>177</v>
      </c>
      <c r="K312" s="5" t="s">
        <v>177</v>
      </c>
    </row>
    <row r="314" spans="1:17" ht="15.75" thickBot="1" x14ac:dyDescent="0.3">
      <c r="A314" s="6" t="s">
        <v>181</v>
      </c>
      <c r="B314" s="10" t="s">
        <v>5</v>
      </c>
      <c r="C314" s="1" t="s">
        <v>6</v>
      </c>
      <c r="D314" s="1" t="s">
        <v>166</v>
      </c>
      <c r="E314" s="7" t="s">
        <v>7</v>
      </c>
      <c r="F314" s="1" t="s">
        <v>8</v>
      </c>
      <c r="G314" s="1" t="s">
        <v>167</v>
      </c>
      <c r="H314" s="1"/>
      <c r="I314" s="1"/>
      <c r="K314" s="6" t="s">
        <v>181</v>
      </c>
      <c r="L314" s="10" t="s">
        <v>5</v>
      </c>
      <c r="M314" s="1" t="s">
        <v>6</v>
      </c>
      <c r="N314" s="1" t="s">
        <v>166</v>
      </c>
      <c r="O314" s="7" t="s">
        <v>7</v>
      </c>
      <c r="P314" s="1" t="s">
        <v>8</v>
      </c>
      <c r="Q314" s="1" t="s">
        <v>167</v>
      </c>
    </row>
    <row r="315" spans="1:17" x14ac:dyDescent="0.2">
      <c r="A315" s="4" t="s">
        <v>170</v>
      </c>
      <c r="K315" s="4" t="s">
        <v>170</v>
      </c>
    </row>
    <row r="316" spans="1:17" x14ac:dyDescent="0.2">
      <c r="A316" s="4" t="s">
        <v>171</v>
      </c>
      <c r="K316" s="4" t="s">
        <v>171</v>
      </c>
    </row>
    <row r="317" spans="1:17" x14ac:dyDescent="0.2">
      <c r="A317" s="4" t="s">
        <v>172</v>
      </c>
      <c r="K317" s="4" t="s">
        <v>172</v>
      </c>
    </row>
    <row r="318" spans="1:17" x14ac:dyDescent="0.2">
      <c r="A318" s="4" t="s">
        <v>173</v>
      </c>
      <c r="K318" s="4" t="s">
        <v>173</v>
      </c>
    </row>
    <row r="319" spans="1:17" x14ac:dyDescent="0.2">
      <c r="A319" s="4" t="s">
        <v>174</v>
      </c>
      <c r="K319" s="4" t="s">
        <v>174</v>
      </c>
      <c r="L319" s="11">
        <v>142.5</v>
      </c>
      <c r="M319" t="s">
        <v>133</v>
      </c>
      <c r="O319" s="8">
        <v>39907</v>
      </c>
      <c r="P319" t="s">
        <v>118</v>
      </c>
      <c r="Q319" s="9" t="s">
        <v>3</v>
      </c>
    </row>
    <row r="320" spans="1:17" x14ac:dyDescent="0.2">
      <c r="A320" s="4" t="s">
        <v>175</v>
      </c>
      <c r="K320" s="4" t="s">
        <v>175</v>
      </c>
      <c r="L320" s="11">
        <v>160</v>
      </c>
      <c r="M320" t="s">
        <v>133</v>
      </c>
      <c r="O320" s="8">
        <v>39621</v>
      </c>
      <c r="P320" t="s">
        <v>73</v>
      </c>
      <c r="Q320" s="9" t="s">
        <v>3</v>
      </c>
    </row>
    <row r="321" spans="1:17" x14ac:dyDescent="0.2">
      <c r="A321" s="4" t="s">
        <v>176</v>
      </c>
      <c r="K321" s="4" t="s">
        <v>176</v>
      </c>
    </row>
    <row r="322" spans="1:17" x14ac:dyDescent="0.2">
      <c r="A322" s="5" t="s">
        <v>177</v>
      </c>
      <c r="K322" s="5" t="s">
        <v>177</v>
      </c>
    </row>
    <row r="324" spans="1:17" ht="17.25" x14ac:dyDescent="0.3">
      <c r="A324" s="242" t="s">
        <v>193</v>
      </c>
      <c r="B324" s="242"/>
      <c r="C324" s="242"/>
      <c r="D324" s="242"/>
      <c r="E324" s="242"/>
      <c r="F324" s="242"/>
      <c r="G324" s="242"/>
      <c r="H324" s="16"/>
      <c r="I324" s="16"/>
      <c r="K324" s="242" t="s">
        <v>193</v>
      </c>
      <c r="L324" s="242"/>
      <c r="M324" s="242"/>
      <c r="N324" s="242"/>
      <c r="O324" s="242"/>
      <c r="P324" s="242"/>
      <c r="Q324" s="242"/>
    </row>
    <row r="326" spans="1:17" ht="15.75" thickBot="1" x14ac:dyDescent="0.3">
      <c r="A326" s="3" t="s">
        <v>165</v>
      </c>
      <c r="B326" s="10" t="s">
        <v>5</v>
      </c>
      <c r="C326" s="1" t="s">
        <v>6</v>
      </c>
      <c r="D326" s="1" t="s">
        <v>166</v>
      </c>
      <c r="E326" s="7" t="s">
        <v>7</v>
      </c>
      <c r="F326" s="1" t="s">
        <v>8</v>
      </c>
      <c r="G326" s="1" t="s">
        <v>167</v>
      </c>
      <c r="H326" s="1"/>
      <c r="I326" s="1"/>
      <c r="K326" s="3" t="s">
        <v>165</v>
      </c>
      <c r="L326" s="10" t="s">
        <v>5</v>
      </c>
      <c r="M326" s="1" t="s">
        <v>6</v>
      </c>
      <c r="N326" s="1" t="s">
        <v>166</v>
      </c>
      <c r="O326" s="7" t="s">
        <v>7</v>
      </c>
      <c r="P326" s="1" t="s">
        <v>8</v>
      </c>
      <c r="Q326" s="1" t="s">
        <v>167</v>
      </c>
    </row>
    <row r="327" spans="1:17" x14ac:dyDescent="0.2">
      <c r="A327" s="4" t="s">
        <v>170</v>
      </c>
      <c r="K327" s="4" t="s">
        <v>170</v>
      </c>
    </row>
    <row r="328" spans="1:17" x14ac:dyDescent="0.2">
      <c r="A328" s="4" t="s">
        <v>171</v>
      </c>
      <c r="K328" s="4" t="s">
        <v>171</v>
      </c>
    </row>
    <row r="329" spans="1:17" x14ac:dyDescent="0.2">
      <c r="A329" s="4" t="s">
        <v>172</v>
      </c>
      <c r="B329" s="11">
        <v>240</v>
      </c>
      <c r="C329" t="s">
        <v>30</v>
      </c>
      <c r="E329" s="8">
        <v>42463</v>
      </c>
      <c r="F329" t="s">
        <v>31</v>
      </c>
      <c r="G329" t="s">
        <v>1</v>
      </c>
      <c r="K329" s="4" t="s">
        <v>172</v>
      </c>
      <c r="L329" s="11">
        <v>240</v>
      </c>
      <c r="M329" t="s">
        <v>30</v>
      </c>
      <c r="O329" s="8">
        <v>42463</v>
      </c>
      <c r="P329" t="s">
        <v>31</v>
      </c>
      <c r="Q329" t="s">
        <v>1</v>
      </c>
    </row>
    <row r="330" spans="1:17" x14ac:dyDescent="0.2">
      <c r="A330" s="4" t="s">
        <v>173</v>
      </c>
      <c r="B330" s="11">
        <v>192.5</v>
      </c>
      <c r="C330" t="s">
        <v>72</v>
      </c>
      <c r="E330" s="8">
        <v>41966</v>
      </c>
      <c r="F330" t="s">
        <v>15</v>
      </c>
      <c r="G330" t="s">
        <v>1</v>
      </c>
      <c r="K330" s="4" t="s">
        <v>173</v>
      </c>
      <c r="L330" s="11">
        <v>192.5</v>
      </c>
      <c r="M330" t="s">
        <v>72</v>
      </c>
      <c r="O330" s="8">
        <v>41966</v>
      </c>
      <c r="P330" t="s">
        <v>15</v>
      </c>
      <c r="Q330" t="s">
        <v>1</v>
      </c>
    </row>
    <row r="331" spans="1:17" x14ac:dyDescent="0.2">
      <c r="A331" s="4" t="s">
        <v>174</v>
      </c>
      <c r="B331" s="11">
        <v>237.5</v>
      </c>
      <c r="C331" t="s">
        <v>54</v>
      </c>
      <c r="E331" s="8">
        <v>40944</v>
      </c>
      <c r="F331" t="s">
        <v>73</v>
      </c>
      <c r="G331" t="s">
        <v>1</v>
      </c>
      <c r="K331" s="4" t="s">
        <v>174</v>
      </c>
      <c r="L331" s="11">
        <v>237.5</v>
      </c>
      <c r="M331" t="s">
        <v>54</v>
      </c>
      <c r="O331" s="8">
        <v>40944</v>
      </c>
      <c r="P331" t="s">
        <v>73</v>
      </c>
      <c r="Q331" t="s">
        <v>1</v>
      </c>
    </row>
    <row r="332" spans="1:17" x14ac:dyDescent="0.2">
      <c r="A332" s="4" t="s">
        <v>175</v>
      </c>
      <c r="B332" s="11">
        <v>240</v>
      </c>
      <c r="C332" t="s">
        <v>74</v>
      </c>
      <c r="E332" s="8">
        <v>42714</v>
      </c>
      <c r="F332" t="s">
        <v>23</v>
      </c>
      <c r="G332" t="s">
        <v>1</v>
      </c>
      <c r="K332" s="4" t="s">
        <v>175</v>
      </c>
      <c r="L332" s="11">
        <v>240</v>
      </c>
      <c r="M332" t="s">
        <v>74</v>
      </c>
      <c r="O332" s="8">
        <v>42714</v>
      </c>
      <c r="P332" t="s">
        <v>23</v>
      </c>
      <c r="Q332" t="s">
        <v>1</v>
      </c>
    </row>
    <row r="333" spans="1:17" x14ac:dyDescent="0.2">
      <c r="A333" s="4" t="s">
        <v>176</v>
      </c>
      <c r="B333" s="11">
        <v>272.5</v>
      </c>
      <c r="C333" t="s">
        <v>62</v>
      </c>
      <c r="E333" s="8">
        <v>42357</v>
      </c>
      <c r="F333" t="s">
        <v>23</v>
      </c>
      <c r="G333" t="s">
        <v>1</v>
      </c>
      <c r="K333" s="4" t="s">
        <v>176</v>
      </c>
      <c r="L333" s="11">
        <v>272.5</v>
      </c>
      <c r="M333" t="s">
        <v>62</v>
      </c>
      <c r="O333" s="8">
        <v>42357</v>
      </c>
      <c r="P333" t="s">
        <v>23</v>
      </c>
      <c r="Q333" t="s">
        <v>1</v>
      </c>
    </row>
    <row r="334" spans="1:17" x14ac:dyDescent="0.2">
      <c r="A334" s="5" t="s">
        <v>177</v>
      </c>
      <c r="B334" s="11">
        <v>285</v>
      </c>
      <c r="C334" t="s">
        <v>140</v>
      </c>
      <c r="E334" s="8">
        <v>42637</v>
      </c>
      <c r="F334" t="s">
        <v>15</v>
      </c>
      <c r="G334" t="s">
        <v>1</v>
      </c>
      <c r="K334" s="5" t="s">
        <v>177</v>
      </c>
      <c r="L334" s="11">
        <v>285</v>
      </c>
      <c r="M334" t="s">
        <v>140</v>
      </c>
      <c r="O334" s="8">
        <v>42637</v>
      </c>
      <c r="P334" t="s">
        <v>15</v>
      </c>
      <c r="Q334" t="s">
        <v>1</v>
      </c>
    </row>
    <row r="335" spans="1:17" x14ac:dyDescent="0.2">
      <c r="A335" s="5"/>
      <c r="K335" s="5"/>
    </row>
    <row r="336" spans="1:17" ht="15.75" thickBot="1" x14ac:dyDescent="0.3">
      <c r="A336" s="3" t="s">
        <v>178</v>
      </c>
      <c r="B336" s="10" t="s">
        <v>5</v>
      </c>
      <c r="C336" s="1" t="s">
        <v>6</v>
      </c>
      <c r="D336" s="1" t="s">
        <v>166</v>
      </c>
      <c r="E336" s="7" t="s">
        <v>7</v>
      </c>
      <c r="F336" s="1" t="s">
        <v>8</v>
      </c>
      <c r="G336" s="1" t="s">
        <v>167</v>
      </c>
      <c r="H336" s="1"/>
      <c r="I336" s="1"/>
      <c r="K336" s="3" t="s">
        <v>178</v>
      </c>
      <c r="L336" s="10" t="s">
        <v>5</v>
      </c>
      <c r="M336" s="1" t="s">
        <v>6</v>
      </c>
      <c r="N336" s="1" t="s">
        <v>166</v>
      </c>
      <c r="O336" s="7" t="s">
        <v>7</v>
      </c>
      <c r="P336" s="1" t="s">
        <v>8</v>
      </c>
      <c r="Q336" s="1" t="s">
        <v>167</v>
      </c>
    </row>
    <row r="337" spans="1:17" x14ac:dyDescent="0.2">
      <c r="A337" s="4" t="s">
        <v>170</v>
      </c>
      <c r="K337" s="4" t="s">
        <v>170</v>
      </c>
    </row>
    <row r="338" spans="1:17" x14ac:dyDescent="0.2">
      <c r="A338" s="4" t="s">
        <v>171</v>
      </c>
      <c r="K338" s="4" t="s">
        <v>171</v>
      </c>
    </row>
    <row r="339" spans="1:17" x14ac:dyDescent="0.2">
      <c r="A339" s="4" t="s">
        <v>172</v>
      </c>
      <c r="B339" s="11">
        <v>145</v>
      </c>
      <c r="C339" t="s">
        <v>30</v>
      </c>
      <c r="E339" s="8">
        <v>42463</v>
      </c>
      <c r="F339" t="s">
        <v>31</v>
      </c>
      <c r="G339" t="s">
        <v>1</v>
      </c>
      <c r="K339" s="4" t="s">
        <v>172</v>
      </c>
      <c r="L339" s="11">
        <v>145</v>
      </c>
      <c r="M339" t="s">
        <v>30</v>
      </c>
      <c r="O339" s="8">
        <v>42463</v>
      </c>
      <c r="P339" t="s">
        <v>31</v>
      </c>
      <c r="Q339" t="s">
        <v>1</v>
      </c>
    </row>
    <row r="340" spans="1:17" x14ac:dyDescent="0.2">
      <c r="A340" s="4" t="s">
        <v>173</v>
      </c>
      <c r="B340" s="11">
        <v>132.5</v>
      </c>
      <c r="C340" t="s">
        <v>72</v>
      </c>
      <c r="E340" s="8">
        <v>41966</v>
      </c>
      <c r="F340" t="s">
        <v>15</v>
      </c>
      <c r="G340" t="s">
        <v>1</v>
      </c>
      <c r="K340" s="4" t="s">
        <v>173</v>
      </c>
      <c r="L340" s="11">
        <v>132.5</v>
      </c>
      <c r="M340" t="s">
        <v>72</v>
      </c>
      <c r="O340" s="8">
        <v>41966</v>
      </c>
      <c r="P340" t="s">
        <v>15</v>
      </c>
      <c r="Q340" t="s">
        <v>1</v>
      </c>
    </row>
    <row r="341" spans="1:17" x14ac:dyDescent="0.2">
      <c r="A341" s="4" t="s">
        <v>174</v>
      </c>
      <c r="B341" s="11">
        <v>187.5</v>
      </c>
      <c r="C341" t="s">
        <v>54</v>
      </c>
      <c r="E341" s="8">
        <v>41075</v>
      </c>
      <c r="F341" t="s">
        <v>55</v>
      </c>
      <c r="G341" t="s">
        <v>1</v>
      </c>
      <c r="K341" s="4" t="s">
        <v>174</v>
      </c>
      <c r="L341" s="11">
        <v>205</v>
      </c>
      <c r="M341" s="9" t="s">
        <v>54</v>
      </c>
      <c r="O341" s="8">
        <v>40495</v>
      </c>
      <c r="P341" t="s">
        <v>73</v>
      </c>
      <c r="Q341" s="9" t="s">
        <v>3</v>
      </c>
    </row>
    <row r="342" spans="1:17" x14ac:dyDescent="0.2">
      <c r="A342" s="4" t="s">
        <v>175</v>
      </c>
      <c r="B342" s="11">
        <v>147.5</v>
      </c>
      <c r="C342" t="s">
        <v>74</v>
      </c>
      <c r="E342" s="8">
        <v>42714</v>
      </c>
      <c r="F342" t="s">
        <v>23</v>
      </c>
      <c r="G342" t="s">
        <v>1</v>
      </c>
      <c r="K342" s="4" t="s">
        <v>175</v>
      </c>
      <c r="L342" s="11">
        <v>192.5</v>
      </c>
      <c r="M342" s="9" t="s">
        <v>139</v>
      </c>
      <c r="N342" s="9"/>
      <c r="O342" s="8">
        <v>39770</v>
      </c>
      <c r="P342" s="9" t="s">
        <v>15</v>
      </c>
      <c r="Q342" s="9" t="s">
        <v>3</v>
      </c>
    </row>
    <row r="343" spans="1:17" x14ac:dyDescent="0.2">
      <c r="A343" s="4" t="s">
        <v>176</v>
      </c>
      <c r="B343" s="11">
        <v>165</v>
      </c>
      <c r="C343" t="s">
        <v>62</v>
      </c>
      <c r="E343" s="8">
        <v>42357</v>
      </c>
      <c r="F343" t="s">
        <v>23</v>
      </c>
      <c r="G343" t="s">
        <v>1</v>
      </c>
      <c r="K343" s="4" t="s">
        <v>176</v>
      </c>
      <c r="L343" s="11">
        <v>165</v>
      </c>
      <c r="M343" t="s">
        <v>62</v>
      </c>
      <c r="O343" s="8">
        <v>42357</v>
      </c>
      <c r="P343" t="s">
        <v>23</v>
      </c>
      <c r="Q343" t="s">
        <v>1</v>
      </c>
    </row>
    <row r="344" spans="1:17" x14ac:dyDescent="0.2">
      <c r="A344" s="5" t="s">
        <v>177</v>
      </c>
      <c r="B344" s="11">
        <v>172.5</v>
      </c>
      <c r="C344" t="s">
        <v>75</v>
      </c>
      <c r="E344" s="8">
        <v>42546</v>
      </c>
      <c r="F344" t="s">
        <v>76</v>
      </c>
      <c r="G344" t="s">
        <v>1</v>
      </c>
      <c r="K344" s="5" t="s">
        <v>177</v>
      </c>
      <c r="L344" s="11">
        <v>172.5</v>
      </c>
      <c r="M344" t="s">
        <v>75</v>
      </c>
      <c r="O344" s="8">
        <v>42546</v>
      </c>
      <c r="P344" t="s">
        <v>76</v>
      </c>
      <c r="Q344" t="s">
        <v>1</v>
      </c>
    </row>
    <row r="346" spans="1:17" ht="15.75" thickBot="1" x14ac:dyDescent="0.3">
      <c r="A346" s="6" t="s">
        <v>179</v>
      </c>
      <c r="B346" s="10" t="s">
        <v>5</v>
      </c>
      <c r="C346" s="1" t="s">
        <v>6</v>
      </c>
      <c r="D346" s="1" t="s">
        <v>166</v>
      </c>
      <c r="E346" s="7" t="s">
        <v>7</v>
      </c>
      <c r="F346" s="1" t="s">
        <v>8</v>
      </c>
      <c r="G346" s="1" t="s">
        <v>167</v>
      </c>
      <c r="H346" s="1"/>
      <c r="I346" s="1"/>
      <c r="K346" s="6" t="s">
        <v>179</v>
      </c>
      <c r="L346" s="10" t="s">
        <v>5</v>
      </c>
      <c r="M346" s="1" t="s">
        <v>6</v>
      </c>
      <c r="N346" s="1" t="s">
        <v>166</v>
      </c>
      <c r="O346" s="7" t="s">
        <v>7</v>
      </c>
      <c r="P346" s="1" t="s">
        <v>8</v>
      </c>
      <c r="Q346" s="1" t="s">
        <v>167</v>
      </c>
    </row>
    <row r="347" spans="1:17" x14ac:dyDescent="0.2">
      <c r="A347" s="4" t="s">
        <v>170</v>
      </c>
      <c r="K347" s="4" t="s">
        <v>170</v>
      </c>
    </row>
    <row r="348" spans="1:17" x14ac:dyDescent="0.2">
      <c r="A348" s="4" t="s">
        <v>171</v>
      </c>
      <c r="K348" s="4" t="s">
        <v>171</v>
      </c>
    </row>
    <row r="349" spans="1:17" x14ac:dyDescent="0.2">
      <c r="A349" s="4" t="s">
        <v>172</v>
      </c>
      <c r="B349" s="11">
        <v>252.5</v>
      </c>
      <c r="C349" t="s">
        <v>30</v>
      </c>
      <c r="E349" s="8">
        <v>42463</v>
      </c>
      <c r="F349" t="s">
        <v>31</v>
      </c>
      <c r="G349" t="s">
        <v>1</v>
      </c>
      <c r="K349" s="4" t="s">
        <v>172</v>
      </c>
      <c r="L349" s="11">
        <v>252.5</v>
      </c>
      <c r="M349" t="s">
        <v>30</v>
      </c>
      <c r="O349" s="8">
        <v>42463</v>
      </c>
      <c r="P349" t="s">
        <v>31</v>
      </c>
      <c r="Q349" t="s">
        <v>1</v>
      </c>
    </row>
    <row r="350" spans="1:17" x14ac:dyDescent="0.2">
      <c r="A350" s="4" t="s">
        <v>173</v>
      </c>
      <c r="B350" s="11">
        <v>232.5</v>
      </c>
      <c r="C350" t="s">
        <v>72</v>
      </c>
      <c r="E350" s="8">
        <v>41966</v>
      </c>
      <c r="F350" t="s">
        <v>15</v>
      </c>
      <c r="G350" t="s">
        <v>1</v>
      </c>
      <c r="K350" s="4" t="s">
        <v>173</v>
      </c>
      <c r="L350" s="11">
        <v>232.5</v>
      </c>
      <c r="M350" t="s">
        <v>72</v>
      </c>
      <c r="O350" s="8">
        <v>41966</v>
      </c>
      <c r="P350" t="s">
        <v>15</v>
      </c>
      <c r="Q350" t="s">
        <v>1</v>
      </c>
    </row>
    <row r="351" spans="1:17" x14ac:dyDescent="0.2">
      <c r="A351" s="4" t="s">
        <v>174</v>
      </c>
      <c r="B351" s="11">
        <v>265</v>
      </c>
      <c r="C351" t="s">
        <v>54</v>
      </c>
      <c r="E351" s="8">
        <v>40944</v>
      </c>
      <c r="F351" t="s">
        <v>73</v>
      </c>
      <c r="G351" t="s">
        <v>1</v>
      </c>
      <c r="K351" s="4" t="s">
        <v>174</v>
      </c>
      <c r="L351" s="11">
        <v>265</v>
      </c>
      <c r="M351" t="s">
        <v>54</v>
      </c>
      <c r="O351" s="8">
        <v>40944</v>
      </c>
      <c r="P351" t="s">
        <v>73</v>
      </c>
      <c r="Q351" t="s">
        <v>1</v>
      </c>
    </row>
    <row r="352" spans="1:17" x14ac:dyDescent="0.2">
      <c r="A352" s="4" t="s">
        <v>175</v>
      </c>
      <c r="B352" s="11">
        <v>285</v>
      </c>
      <c r="C352" t="s">
        <v>74</v>
      </c>
      <c r="E352" s="8">
        <v>42714</v>
      </c>
      <c r="F352" t="s">
        <v>23</v>
      </c>
      <c r="G352" t="s">
        <v>1</v>
      </c>
      <c r="K352" s="4" t="s">
        <v>175</v>
      </c>
      <c r="L352" s="11">
        <v>285</v>
      </c>
      <c r="M352" t="s">
        <v>74</v>
      </c>
      <c r="O352" s="8">
        <v>42714</v>
      </c>
      <c r="P352" t="s">
        <v>23</v>
      </c>
      <c r="Q352" t="s">
        <v>1</v>
      </c>
    </row>
    <row r="353" spans="1:17" x14ac:dyDescent="0.2">
      <c r="A353" s="4" t="s">
        <v>176</v>
      </c>
      <c r="B353" s="11">
        <v>290</v>
      </c>
      <c r="C353" t="s">
        <v>62</v>
      </c>
      <c r="E353" s="8">
        <v>42357</v>
      </c>
      <c r="F353" t="s">
        <v>23</v>
      </c>
      <c r="G353" t="s">
        <v>1</v>
      </c>
      <c r="K353" s="4" t="s">
        <v>176</v>
      </c>
      <c r="L353" s="11">
        <v>290</v>
      </c>
      <c r="M353" t="s">
        <v>62</v>
      </c>
      <c r="O353" s="8">
        <v>42357</v>
      </c>
      <c r="P353" t="s">
        <v>23</v>
      </c>
      <c r="Q353" t="s">
        <v>1</v>
      </c>
    </row>
    <row r="354" spans="1:17" x14ac:dyDescent="0.2">
      <c r="A354" s="5" t="s">
        <v>177</v>
      </c>
      <c r="B354" s="11">
        <v>300</v>
      </c>
      <c r="C354" t="s">
        <v>140</v>
      </c>
      <c r="E354" s="8">
        <v>42637</v>
      </c>
      <c r="F354" t="s">
        <v>15</v>
      </c>
      <c r="G354" t="s">
        <v>1</v>
      </c>
      <c r="K354" s="5" t="s">
        <v>177</v>
      </c>
      <c r="L354" s="11">
        <v>300</v>
      </c>
      <c r="M354" t="s">
        <v>140</v>
      </c>
      <c r="O354" s="8">
        <v>42637</v>
      </c>
      <c r="P354" t="s">
        <v>15</v>
      </c>
      <c r="Q354" t="s">
        <v>1</v>
      </c>
    </row>
    <row r="356" spans="1:17" ht="15.75" thickBot="1" x14ac:dyDescent="0.3">
      <c r="A356" s="6" t="s">
        <v>180</v>
      </c>
      <c r="B356" s="10" t="s">
        <v>5</v>
      </c>
      <c r="C356" s="1" t="s">
        <v>6</v>
      </c>
      <c r="D356" s="1" t="s">
        <v>166</v>
      </c>
      <c r="E356" s="7" t="s">
        <v>7</v>
      </c>
      <c r="F356" s="1" t="s">
        <v>8</v>
      </c>
      <c r="G356" s="1" t="s">
        <v>167</v>
      </c>
      <c r="H356" s="1"/>
      <c r="I356" s="1"/>
      <c r="K356" s="6" t="s">
        <v>180</v>
      </c>
      <c r="L356" s="10" t="s">
        <v>5</v>
      </c>
      <c r="M356" s="1" t="s">
        <v>6</v>
      </c>
      <c r="N356" s="1" t="s">
        <v>166</v>
      </c>
      <c r="O356" s="7" t="s">
        <v>7</v>
      </c>
      <c r="P356" s="1" t="s">
        <v>8</v>
      </c>
      <c r="Q356" s="1" t="s">
        <v>167</v>
      </c>
    </row>
    <row r="357" spans="1:17" x14ac:dyDescent="0.2">
      <c r="A357" s="4" t="s">
        <v>170</v>
      </c>
      <c r="K357" s="4" t="s">
        <v>170</v>
      </c>
    </row>
    <row r="358" spans="1:17" x14ac:dyDescent="0.2">
      <c r="A358" s="4" t="s">
        <v>171</v>
      </c>
      <c r="K358" s="4" t="s">
        <v>171</v>
      </c>
    </row>
    <row r="359" spans="1:17" x14ac:dyDescent="0.2">
      <c r="A359" s="4" t="s">
        <v>172</v>
      </c>
      <c r="B359" s="11">
        <v>637.5</v>
      </c>
      <c r="C359" t="s">
        <v>30</v>
      </c>
      <c r="E359" s="8">
        <v>42463</v>
      </c>
      <c r="F359" t="s">
        <v>31</v>
      </c>
      <c r="G359" t="s">
        <v>1</v>
      </c>
      <c r="K359" s="4" t="s">
        <v>172</v>
      </c>
      <c r="L359" s="11">
        <v>637.5</v>
      </c>
      <c r="M359" t="s">
        <v>30</v>
      </c>
      <c r="O359" s="8">
        <v>42463</v>
      </c>
      <c r="P359" t="s">
        <v>31</v>
      </c>
      <c r="Q359" t="s">
        <v>1</v>
      </c>
    </row>
    <row r="360" spans="1:17" x14ac:dyDescent="0.2">
      <c r="A360" s="4" t="s">
        <v>173</v>
      </c>
      <c r="B360" s="11">
        <v>557.5</v>
      </c>
      <c r="C360" t="s">
        <v>72</v>
      </c>
      <c r="E360" s="8">
        <v>41966</v>
      </c>
      <c r="F360" t="s">
        <v>15</v>
      </c>
      <c r="G360" t="s">
        <v>1</v>
      </c>
      <c r="K360" s="4" t="s">
        <v>173</v>
      </c>
      <c r="L360" s="11">
        <v>557.5</v>
      </c>
      <c r="M360" t="s">
        <v>72</v>
      </c>
      <c r="O360" s="8">
        <v>41966</v>
      </c>
      <c r="P360" t="s">
        <v>15</v>
      </c>
      <c r="Q360" t="s">
        <v>1</v>
      </c>
    </row>
    <row r="361" spans="1:17" x14ac:dyDescent="0.2">
      <c r="A361" s="4" t="s">
        <v>174</v>
      </c>
      <c r="B361" s="11">
        <v>685</v>
      </c>
      <c r="C361" t="s">
        <v>54</v>
      </c>
      <c r="E361" s="8">
        <v>40944</v>
      </c>
      <c r="F361" t="s">
        <v>73</v>
      </c>
      <c r="G361" t="s">
        <v>1</v>
      </c>
      <c r="K361" s="4" t="s">
        <v>174</v>
      </c>
      <c r="L361" s="11">
        <v>685</v>
      </c>
      <c r="M361" s="9" t="s">
        <v>54</v>
      </c>
      <c r="O361" s="8">
        <v>40495</v>
      </c>
      <c r="P361" t="s">
        <v>73</v>
      </c>
      <c r="Q361" s="9" t="s">
        <v>3</v>
      </c>
    </row>
    <row r="362" spans="1:17" x14ac:dyDescent="0.2">
      <c r="A362" s="4" t="s">
        <v>175</v>
      </c>
      <c r="B362" s="11">
        <v>672.5</v>
      </c>
      <c r="C362" t="s">
        <v>74</v>
      </c>
      <c r="E362" s="8">
        <v>42714</v>
      </c>
      <c r="F362" t="s">
        <v>23</v>
      </c>
      <c r="G362" t="s">
        <v>1</v>
      </c>
      <c r="K362" s="4" t="s">
        <v>175</v>
      </c>
      <c r="L362" s="11">
        <v>672.5</v>
      </c>
      <c r="M362" t="s">
        <v>74</v>
      </c>
      <c r="O362" s="8">
        <v>42714</v>
      </c>
      <c r="P362" t="s">
        <v>23</v>
      </c>
      <c r="Q362" t="s">
        <v>1</v>
      </c>
    </row>
    <row r="363" spans="1:17" x14ac:dyDescent="0.2">
      <c r="A363" s="4" t="s">
        <v>176</v>
      </c>
      <c r="B363" s="11">
        <v>727.5</v>
      </c>
      <c r="C363" t="s">
        <v>62</v>
      </c>
      <c r="E363" s="8">
        <v>42357</v>
      </c>
      <c r="F363" t="s">
        <v>23</v>
      </c>
      <c r="G363" t="s">
        <v>1</v>
      </c>
      <c r="K363" s="4" t="s">
        <v>176</v>
      </c>
      <c r="L363" s="11">
        <v>727.5</v>
      </c>
      <c r="M363" t="s">
        <v>62</v>
      </c>
      <c r="O363" s="8">
        <v>42357</v>
      </c>
      <c r="P363" t="s">
        <v>23</v>
      </c>
      <c r="Q363" t="s">
        <v>1</v>
      </c>
    </row>
    <row r="364" spans="1:17" x14ac:dyDescent="0.2">
      <c r="A364" s="5" t="s">
        <v>177</v>
      </c>
      <c r="B364" s="11">
        <v>757.5</v>
      </c>
      <c r="C364" t="s">
        <v>140</v>
      </c>
      <c r="E364" s="8">
        <v>42637</v>
      </c>
      <c r="F364" t="s">
        <v>15</v>
      </c>
      <c r="G364" t="s">
        <v>1</v>
      </c>
      <c r="K364" s="5" t="s">
        <v>177</v>
      </c>
      <c r="L364" s="11">
        <v>757.5</v>
      </c>
      <c r="M364" t="s">
        <v>140</v>
      </c>
      <c r="O364" s="8">
        <v>42637</v>
      </c>
      <c r="P364" t="s">
        <v>15</v>
      </c>
      <c r="Q364" t="s">
        <v>1</v>
      </c>
    </row>
    <row r="366" spans="1:17" ht="15.75" thickBot="1" x14ac:dyDescent="0.3">
      <c r="A366" s="6" t="s">
        <v>181</v>
      </c>
      <c r="B366" s="10" t="s">
        <v>5</v>
      </c>
      <c r="C366" s="1" t="s">
        <v>6</v>
      </c>
      <c r="D366" s="1" t="s">
        <v>166</v>
      </c>
      <c r="E366" s="7" t="s">
        <v>7</v>
      </c>
      <c r="F366" s="1" t="s">
        <v>8</v>
      </c>
      <c r="G366" s="1" t="s">
        <v>167</v>
      </c>
      <c r="H366" s="1"/>
      <c r="I366" s="1"/>
      <c r="K366" s="6" t="s">
        <v>181</v>
      </c>
      <c r="L366" s="10" t="s">
        <v>5</v>
      </c>
      <c r="M366" s="1" t="s">
        <v>6</v>
      </c>
      <c r="N366" s="1" t="s">
        <v>166</v>
      </c>
      <c r="O366" s="7" t="s">
        <v>7</v>
      </c>
      <c r="P366" s="1" t="s">
        <v>8</v>
      </c>
      <c r="Q366" s="1" t="s">
        <v>167</v>
      </c>
    </row>
    <row r="367" spans="1:17" x14ac:dyDescent="0.2">
      <c r="A367" s="4" t="s">
        <v>170</v>
      </c>
      <c r="K367" s="4" t="s">
        <v>170</v>
      </c>
    </row>
    <row r="368" spans="1:17" x14ac:dyDescent="0.2">
      <c r="A368" s="4" t="s">
        <v>171</v>
      </c>
      <c r="K368" s="4" t="s">
        <v>171</v>
      </c>
    </row>
    <row r="369" spans="1:17" x14ac:dyDescent="0.2">
      <c r="A369" s="4" t="s">
        <v>172</v>
      </c>
      <c r="B369" s="11">
        <v>142.5</v>
      </c>
      <c r="C369" t="s">
        <v>30</v>
      </c>
      <c r="E369" s="8">
        <v>42273</v>
      </c>
      <c r="F369" t="s">
        <v>15</v>
      </c>
      <c r="G369" s="9" t="s">
        <v>1</v>
      </c>
      <c r="H369" s="9"/>
      <c r="I369" s="9"/>
      <c r="K369" s="4" t="s">
        <v>172</v>
      </c>
      <c r="L369" s="11">
        <v>142.5</v>
      </c>
      <c r="M369" t="s">
        <v>30</v>
      </c>
      <c r="O369" s="8">
        <v>42273</v>
      </c>
      <c r="P369" t="s">
        <v>15</v>
      </c>
      <c r="Q369" s="9" t="s">
        <v>1</v>
      </c>
    </row>
    <row r="370" spans="1:17" x14ac:dyDescent="0.2">
      <c r="A370" s="4" t="s">
        <v>173</v>
      </c>
      <c r="B370" s="11">
        <v>132.5</v>
      </c>
      <c r="C370" t="s">
        <v>72</v>
      </c>
      <c r="E370" s="8">
        <v>41966</v>
      </c>
      <c r="F370" t="s">
        <v>15</v>
      </c>
      <c r="G370" s="9" t="s">
        <v>1</v>
      </c>
      <c r="H370" s="9"/>
      <c r="I370" s="9"/>
      <c r="K370" s="4" t="s">
        <v>173</v>
      </c>
      <c r="L370" s="11">
        <v>132.5</v>
      </c>
      <c r="M370" t="s">
        <v>72</v>
      </c>
      <c r="O370" s="8">
        <v>41966</v>
      </c>
      <c r="P370" t="s">
        <v>15</v>
      </c>
      <c r="Q370" s="9" t="s">
        <v>1</v>
      </c>
    </row>
    <row r="371" spans="1:17" x14ac:dyDescent="0.2">
      <c r="A371" s="4" t="s">
        <v>174</v>
      </c>
      <c r="B371" s="11">
        <v>187.5</v>
      </c>
      <c r="C371" t="s">
        <v>54</v>
      </c>
      <c r="E371" s="8">
        <v>41075</v>
      </c>
      <c r="F371" t="s">
        <v>55</v>
      </c>
      <c r="G371" s="9" t="s">
        <v>1</v>
      </c>
      <c r="H371" s="9"/>
      <c r="I371" s="9"/>
      <c r="K371" s="4" t="s">
        <v>174</v>
      </c>
      <c r="L371" s="11">
        <v>205</v>
      </c>
      <c r="M371" t="s">
        <v>54</v>
      </c>
      <c r="O371" s="8">
        <v>40495</v>
      </c>
      <c r="P371" t="s">
        <v>73</v>
      </c>
      <c r="Q371" s="9" t="s">
        <v>3</v>
      </c>
    </row>
    <row r="372" spans="1:17" x14ac:dyDescent="0.2">
      <c r="A372" s="4" t="s">
        <v>175</v>
      </c>
      <c r="B372" s="11">
        <v>147.5</v>
      </c>
      <c r="C372" t="s">
        <v>74</v>
      </c>
      <c r="E372" s="8">
        <v>42714</v>
      </c>
      <c r="F372" t="s">
        <v>23</v>
      </c>
      <c r="G372" s="9" t="s">
        <v>1</v>
      </c>
      <c r="H372" s="9"/>
      <c r="I372" s="9"/>
      <c r="K372" s="4" t="s">
        <v>175</v>
      </c>
      <c r="L372" s="11">
        <v>192.5</v>
      </c>
      <c r="M372" t="s">
        <v>139</v>
      </c>
      <c r="O372" s="8">
        <v>39767</v>
      </c>
      <c r="P372" t="s">
        <v>73</v>
      </c>
      <c r="Q372" s="9" t="s">
        <v>3</v>
      </c>
    </row>
    <row r="373" spans="1:17" x14ac:dyDescent="0.2">
      <c r="A373" s="4" t="s">
        <v>176</v>
      </c>
      <c r="B373" s="11">
        <v>165</v>
      </c>
      <c r="C373" t="s">
        <v>62</v>
      </c>
      <c r="E373" s="8">
        <v>42357</v>
      </c>
      <c r="F373" t="s">
        <v>23</v>
      </c>
      <c r="G373" s="9" t="s">
        <v>1</v>
      </c>
      <c r="H373" s="9"/>
      <c r="I373" s="9"/>
      <c r="K373" s="4" t="s">
        <v>176</v>
      </c>
      <c r="L373" s="11">
        <v>205</v>
      </c>
      <c r="M373" t="s">
        <v>161</v>
      </c>
      <c r="O373" s="8">
        <v>38682</v>
      </c>
      <c r="P373" t="s">
        <v>73</v>
      </c>
      <c r="Q373" s="9" t="s">
        <v>3</v>
      </c>
    </row>
    <row r="374" spans="1:17" x14ac:dyDescent="0.2">
      <c r="A374" s="5" t="s">
        <v>177</v>
      </c>
      <c r="B374" s="11">
        <v>172.5</v>
      </c>
      <c r="C374" t="s">
        <v>75</v>
      </c>
      <c r="E374" s="8">
        <v>42546</v>
      </c>
      <c r="F374" t="s">
        <v>76</v>
      </c>
      <c r="G374" s="9" t="s">
        <v>1</v>
      </c>
      <c r="H374" s="9"/>
      <c r="I374" s="9"/>
      <c r="K374" s="5" t="s">
        <v>177</v>
      </c>
      <c r="L374" s="11">
        <v>232.5</v>
      </c>
      <c r="M374" t="s">
        <v>141</v>
      </c>
      <c r="O374" s="8">
        <v>42415</v>
      </c>
      <c r="P374" t="s">
        <v>49</v>
      </c>
      <c r="Q374" s="9" t="s">
        <v>1</v>
      </c>
    </row>
  </sheetData>
  <mergeCells count="16">
    <mergeCell ref="K324:Q324"/>
    <mergeCell ref="A220:G220"/>
    <mergeCell ref="A272:G272"/>
    <mergeCell ref="K1:Q1"/>
    <mergeCell ref="K2:Q2"/>
    <mergeCell ref="K59:Q59"/>
    <mergeCell ref="K116:Q116"/>
    <mergeCell ref="K168:Q168"/>
    <mergeCell ref="A168:G168"/>
    <mergeCell ref="A324:G324"/>
    <mergeCell ref="K220:Q220"/>
    <mergeCell ref="K272:Q272"/>
    <mergeCell ref="A1:G1"/>
    <mergeCell ref="A116:G116"/>
    <mergeCell ref="A59:G59"/>
    <mergeCell ref="A2:G2"/>
  </mergeCells>
  <phoneticPr fontId="12" type="noConversion"/>
  <conditionalFormatting sqref="B5:B13 B73:B75 B80:B81 B84:B86 B91:B92 B95:B97 B102:B103 B171:B178 B194 B196:B198 B347:B354">
    <cfRule type="cellIs" dxfId="60" priority="61" stopIfTrue="1" operator="greaterThan">
      <formula>$L5</formula>
    </cfRule>
  </conditionalFormatting>
  <conditionalFormatting sqref="B16:B24">
    <cfRule type="cellIs" dxfId="59" priority="60" stopIfTrue="1" operator="greaterThan">
      <formula>$L16</formula>
    </cfRule>
  </conditionalFormatting>
  <conditionalFormatting sqref="B27:B35">
    <cfRule type="cellIs" dxfId="58" priority="59" stopIfTrue="1" operator="greaterThan">
      <formula>$L27</formula>
    </cfRule>
  </conditionalFormatting>
  <conditionalFormatting sqref="B38:B46">
    <cfRule type="cellIs" dxfId="57" priority="58" stopIfTrue="1" operator="greaterThan">
      <formula>$L38</formula>
    </cfRule>
  </conditionalFormatting>
  <conditionalFormatting sqref="B49:B57">
    <cfRule type="cellIs" dxfId="56" priority="57" stopIfTrue="1" operator="greaterThan">
      <formula>$L49</formula>
    </cfRule>
  </conditionalFormatting>
  <conditionalFormatting sqref="B62:B66">
    <cfRule type="cellIs" dxfId="55" priority="6" stopIfTrue="1" operator="greaterThan">
      <formula>$L62</formula>
    </cfRule>
  </conditionalFormatting>
  <conditionalFormatting sqref="B67">
    <cfRule type="cellIs" dxfId="54" priority="83" stopIfTrue="1" operator="greaterThan">
      <formula>$L87</formula>
    </cfRule>
  </conditionalFormatting>
  <conditionalFormatting sqref="B68:B70">
    <cfRule type="cellIs" dxfId="53" priority="88" stopIfTrue="1" operator="greaterThan">
      <formula>$L98</formula>
    </cfRule>
  </conditionalFormatting>
  <conditionalFormatting sqref="B76:B79 B87:B90 B98:B101">
    <cfRule type="cellIs" dxfId="52" priority="81" stopIfTrue="1" operator="greaterThan">
      <formula>#REF!</formula>
    </cfRule>
  </conditionalFormatting>
  <conditionalFormatting sqref="B106:B115">
    <cfRule type="cellIs" dxfId="51" priority="52" stopIfTrue="1" operator="greaterThan">
      <formula>$L106</formula>
    </cfRule>
  </conditionalFormatting>
  <conditionalFormatting sqref="B119:B126">
    <cfRule type="cellIs" dxfId="50" priority="51" stopIfTrue="1" operator="greaterThan">
      <formula>$L119</formula>
    </cfRule>
  </conditionalFormatting>
  <conditionalFormatting sqref="B129:B136">
    <cfRule type="cellIs" dxfId="49" priority="50" stopIfTrue="1" operator="greaterThan">
      <formula>$L129</formula>
    </cfRule>
  </conditionalFormatting>
  <conditionalFormatting sqref="B139:B146">
    <cfRule type="cellIs" dxfId="48" priority="49" stopIfTrue="1" operator="greaterThan">
      <formula>$L139</formula>
    </cfRule>
  </conditionalFormatting>
  <conditionalFormatting sqref="B149:B156">
    <cfRule type="cellIs" dxfId="47" priority="48" stopIfTrue="1" operator="greaterThan">
      <formula>$L149</formula>
    </cfRule>
  </conditionalFormatting>
  <conditionalFormatting sqref="B159:B166">
    <cfRule type="cellIs" dxfId="46" priority="47" stopIfTrue="1" operator="greaterThan">
      <formula>$L159</formula>
    </cfRule>
  </conditionalFormatting>
  <conditionalFormatting sqref="B181:B188">
    <cfRule type="cellIs" dxfId="45" priority="45" stopIfTrue="1" operator="greaterThan">
      <formula>$L181</formula>
    </cfRule>
  </conditionalFormatting>
  <conditionalFormatting sqref="B183">
    <cfRule type="cellIs" dxfId="44" priority="71" stopIfTrue="1" operator="greaterThan">
      <formula>$L174</formula>
    </cfRule>
  </conditionalFormatting>
  <conditionalFormatting sqref="B191:B192">
    <cfRule type="cellIs" dxfId="43" priority="44" stopIfTrue="1" operator="greaterThan">
      <formula>$L191</formula>
    </cfRule>
  </conditionalFormatting>
  <conditionalFormatting sqref="B193 B195">
    <cfRule type="cellIs" dxfId="42" priority="73" stopIfTrue="1" operator="greaterThan">
      <formula>$L175</formula>
    </cfRule>
  </conditionalFormatting>
  <conditionalFormatting sqref="B201:B208">
    <cfRule type="cellIs" dxfId="41" priority="4" stopIfTrue="1" operator="greaterThan">
      <formula>$L201</formula>
    </cfRule>
  </conditionalFormatting>
  <conditionalFormatting sqref="B211:B218">
    <cfRule type="cellIs" dxfId="40" priority="42" stopIfTrue="1" operator="greaterThan">
      <formula>$L211</formula>
    </cfRule>
  </conditionalFormatting>
  <conditionalFormatting sqref="B223:B230">
    <cfRule type="cellIs" dxfId="39" priority="21" stopIfTrue="1" operator="greaterThan">
      <formula>$L223</formula>
    </cfRule>
  </conditionalFormatting>
  <conditionalFormatting sqref="B233:B240">
    <cfRule type="cellIs" dxfId="38" priority="40" stopIfTrue="1" operator="greaterThan">
      <formula>$L233</formula>
    </cfRule>
  </conditionalFormatting>
  <conditionalFormatting sqref="B243:B250">
    <cfRule type="cellIs" dxfId="37" priority="39" stopIfTrue="1" operator="greaterThan">
      <formula>$L243</formula>
    </cfRule>
  </conditionalFormatting>
  <conditionalFormatting sqref="B253:B260">
    <cfRule type="cellIs" dxfId="36" priority="38" stopIfTrue="1" operator="greaterThan">
      <formula>$L253</formula>
    </cfRule>
  </conditionalFormatting>
  <conditionalFormatting sqref="B263:B270">
    <cfRule type="cellIs" dxfId="35" priority="37" stopIfTrue="1" operator="greaterThan">
      <formula>$L263</formula>
    </cfRule>
  </conditionalFormatting>
  <conditionalFormatting sqref="B275:B282">
    <cfRule type="cellIs" dxfId="34" priority="36" stopIfTrue="1" operator="greaterThan">
      <formula>$L275</formula>
    </cfRule>
  </conditionalFormatting>
  <conditionalFormatting sqref="B285:B292">
    <cfRule type="cellIs" dxfId="33" priority="35" stopIfTrue="1" operator="greaterThan">
      <formula>$L285</formula>
    </cfRule>
  </conditionalFormatting>
  <conditionalFormatting sqref="B295:B302">
    <cfRule type="cellIs" dxfId="32" priority="34" stopIfTrue="1" operator="greaterThan">
      <formula>$L295</formula>
    </cfRule>
  </conditionalFormatting>
  <conditionalFormatting sqref="B305:B312">
    <cfRule type="cellIs" dxfId="31" priority="33" stopIfTrue="1" operator="greaterThan">
      <formula>$L305</formula>
    </cfRule>
  </conditionalFormatting>
  <conditionalFormatting sqref="B315:B322">
    <cfRule type="cellIs" dxfId="30" priority="32" stopIfTrue="1" operator="greaterThan">
      <formula>$L315</formula>
    </cfRule>
  </conditionalFormatting>
  <conditionalFormatting sqref="B327:B334">
    <cfRule type="cellIs" dxfId="29" priority="31" stopIfTrue="1" operator="greaterThan">
      <formula>$L327</formula>
    </cfRule>
  </conditionalFormatting>
  <conditionalFormatting sqref="B337:B342">
    <cfRule type="cellIs" dxfId="28" priority="30" stopIfTrue="1" operator="greaterThan">
      <formula>$L337</formula>
    </cfRule>
  </conditionalFormatting>
  <conditionalFormatting sqref="B343:B344">
    <cfRule type="cellIs" dxfId="27" priority="77" stopIfTrue="1" operator="greaterThan">
      <formula>$L353</formula>
    </cfRule>
  </conditionalFormatting>
  <conditionalFormatting sqref="B357:B364">
    <cfRule type="cellIs" dxfId="26" priority="28" stopIfTrue="1" operator="greaterThan">
      <formula>$L357</formula>
    </cfRule>
  </conditionalFormatting>
  <conditionalFormatting sqref="B367:B374">
    <cfRule type="cellIs" dxfId="25" priority="14" stopIfTrue="1" operator="greaterThan">
      <formula>$L367</formula>
    </cfRule>
  </conditionalFormatting>
  <conditionalFormatting sqref="G1:G1048576 Q1:Q1048576">
    <cfRule type="cellIs" dxfId="24" priority="1" stopIfTrue="1" operator="equal">
      <formula>"PS"</formula>
    </cfRule>
  </conditionalFormatting>
  <conditionalFormatting sqref="G1:I158">
    <cfRule type="cellIs" dxfId="23" priority="5" stopIfTrue="1" operator="equal">
      <formula>"PS"</formula>
    </cfRule>
  </conditionalFormatting>
  <conditionalFormatting sqref="L327:L334">
    <cfRule type="cellIs" dxfId="22" priority="18" stopIfTrue="1" operator="greaterThan">
      <formula>$L327</formula>
    </cfRule>
  </conditionalFormatting>
  <conditionalFormatting sqref="L337:L342">
    <cfRule type="cellIs" dxfId="21" priority="17" stopIfTrue="1" operator="greaterThan">
      <formula>$L337</formula>
    </cfRule>
  </conditionalFormatting>
  <conditionalFormatting sqref="L343:L344">
    <cfRule type="cellIs" dxfId="20" priority="20" stopIfTrue="1" operator="greaterThan">
      <formula>$L353</formula>
    </cfRule>
  </conditionalFormatting>
  <conditionalFormatting sqref="L347:L354">
    <cfRule type="cellIs" dxfId="19" priority="19" stopIfTrue="1" operator="greaterThan">
      <formula>$L347</formula>
    </cfRule>
  </conditionalFormatting>
  <conditionalFormatting sqref="L357:L364">
    <cfRule type="cellIs" dxfId="18" priority="16" stopIfTrue="1" operator="greaterThan">
      <formula>$L357</formula>
    </cfRule>
  </conditionalFormatting>
  <conditionalFormatting sqref="L367:L374">
    <cfRule type="cellIs" dxfId="17" priority="22" stopIfTrue="1" operator="greaterThan">
      <formula>$L367</formula>
    </cfRule>
  </conditionalFormatting>
  <conditionalFormatting sqref="R4 H159:I166 G167:I170 H171:I178 G179:I180 H181:I188 G189:I191 H192:I198 G199:I201 H202:I208 G209:I215 H216:I218 G219:I224 H225:I230 G231:I233 H234:I241 G242:I244 H245:I251 G252:I254 H255:I261 G262:I264 H265:I270 G271:I65536">
    <cfRule type="cellIs" dxfId="16" priority="15" stopIfTrue="1" operator="equal">
      <formula>"PS"</formula>
    </cfRule>
  </conditionalFormatting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4"/>
  <sheetViews>
    <sheetView workbookViewId="0">
      <selection sqref="A1:G1"/>
    </sheetView>
  </sheetViews>
  <sheetFormatPr defaultRowHeight="12.75" x14ac:dyDescent="0.2"/>
  <cols>
    <col min="1" max="1" width="17.5703125" style="2" customWidth="1"/>
    <col min="2" max="2" width="13.5703125" customWidth="1"/>
    <col min="3" max="3" width="19.7109375" customWidth="1"/>
    <col min="4" max="4" width="9.5703125" customWidth="1"/>
    <col min="5" max="5" width="13.5703125" customWidth="1"/>
    <col min="6" max="6" width="23" customWidth="1"/>
    <col min="7" max="7" width="6.85546875" customWidth="1"/>
    <col min="8" max="8" width="3.5703125" customWidth="1"/>
    <col min="9" max="9" width="17.5703125" style="2" customWidth="1"/>
    <col min="10" max="10" width="13.5703125" customWidth="1"/>
    <col min="11" max="11" width="19.7109375" customWidth="1"/>
    <col min="12" max="12" width="9.5703125" customWidth="1"/>
    <col min="13" max="13" width="13.5703125" customWidth="1"/>
    <col min="14" max="14" width="23" customWidth="1"/>
    <col min="15" max="15" width="6.85546875" customWidth="1"/>
  </cols>
  <sheetData>
    <row r="1" spans="1:15" ht="19.5" x14ac:dyDescent="0.3">
      <c r="A1" s="243" t="s">
        <v>194</v>
      </c>
      <c r="B1" s="243"/>
      <c r="C1" s="243"/>
      <c r="D1" s="243"/>
      <c r="E1" s="243"/>
      <c r="F1" s="243"/>
      <c r="G1" s="243"/>
      <c r="I1" s="243" t="s">
        <v>195</v>
      </c>
      <c r="J1" s="243"/>
      <c r="K1" s="243"/>
      <c r="L1" s="243"/>
      <c r="M1" s="243"/>
      <c r="N1" s="243"/>
      <c r="O1" s="243"/>
    </row>
    <row r="2" spans="1:15" ht="17.25" x14ac:dyDescent="0.3">
      <c r="A2" s="242" t="s">
        <v>196</v>
      </c>
      <c r="B2" s="242"/>
      <c r="C2" s="242"/>
      <c r="D2" s="242"/>
      <c r="E2" s="242"/>
      <c r="F2" s="242"/>
      <c r="G2" s="242"/>
      <c r="I2" s="242" t="s">
        <v>197</v>
      </c>
      <c r="J2" s="242"/>
      <c r="K2" s="242"/>
      <c r="L2" s="242"/>
      <c r="M2" s="242"/>
      <c r="N2" s="242"/>
      <c r="O2" s="242"/>
    </row>
    <row r="4" spans="1:15" ht="15.75" thickBot="1" x14ac:dyDescent="0.3">
      <c r="A4" s="3" t="s">
        <v>165</v>
      </c>
      <c r="B4" s="1" t="s">
        <v>5</v>
      </c>
      <c r="C4" s="1" t="s">
        <v>6</v>
      </c>
      <c r="D4" s="1" t="s">
        <v>166</v>
      </c>
      <c r="E4" s="1" t="s">
        <v>7</v>
      </c>
      <c r="F4" s="1" t="s">
        <v>8</v>
      </c>
      <c r="G4" s="1" t="s">
        <v>167</v>
      </c>
      <c r="I4" s="3" t="s">
        <v>165</v>
      </c>
      <c r="J4" s="1" t="s">
        <v>5</v>
      </c>
      <c r="K4" s="1" t="s">
        <v>6</v>
      </c>
      <c r="L4" s="1" t="s">
        <v>166</v>
      </c>
      <c r="M4" s="1" t="s">
        <v>7</v>
      </c>
      <c r="N4" s="1" t="s">
        <v>8</v>
      </c>
      <c r="O4" s="1" t="s">
        <v>167</v>
      </c>
    </row>
    <row r="5" spans="1:15" x14ac:dyDescent="0.2">
      <c r="A5" s="4" t="s">
        <v>170</v>
      </c>
      <c r="I5" s="4" t="s">
        <v>198</v>
      </c>
    </row>
    <row r="6" spans="1:15" x14ac:dyDescent="0.2">
      <c r="A6" s="4" t="s">
        <v>171</v>
      </c>
      <c r="I6" s="4" t="s">
        <v>199</v>
      </c>
    </row>
    <row r="7" spans="1:15" x14ac:dyDescent="0.2">
      <c r="A7" s="4" t="s">
        <v>172</v>
      </c>
      <c r="I7" s="4" t="s">
        <v>200</v>
      </c>
    </row>
    <row r="8" spans="1:15" x14ac:dyDescent="0.2">
      <c r="A8" s="4" t="s">
        <v>173</v>
      </c>
      <c r="I8" s="4" t="s">
        <v>201</v>
      </c>
    </row>
    <row r="9" spans="1:15" x14ac:dyDescent="0.2">
      <c r="A9" s="4" t="s">
        <v>174</v>
      </c>
      <c r="I9" s="4" t="s">
        <v>202</v>
      </c>
    </row>
    <row r="10" spans="1:15" x14ac:dyDescent="0.2">
      <c r="A10" s="4" t="s">
        <v>175</v>
      </c>
      <c r="I10" s="4" t="s">
        <v>203</v>
      </c>
    </row>
    <row r="11" spans="1:15" x14ac:dyDescent="0.2">
      <c r="A11" s="4" t="s">
        <v>176</v>
      </c>
      <c r="I11" s="4" t="s">
        <v>204</v>
      </c>
    </row>
    <row r="12" spans="1:15" x14ac:dyDescent="0.2">
      <c r="A12" s="5" t="s">
        <v>177</v>
      </c>
      <c r="I12" s="5"/>
    </row>
    <row r="13" spans="1:15" x14ac:dyDescent="0.2">
      <c r="A13" s="5"/>
      <c r="I13" s="5"/>
    </row>
    <row r="14" spans="1:15" ht="15.75" thickBot="1" x14ac:dyDescent="0.3">
      <c r="A14" s="3" t="s">
        <v>178</v>
      </c>
      <c r="B14" s="1" t="s">
        <v>5</v>
      </c>
      <c r="C14" s="1" t="s">
        <v>6</v>
      </c>
      <c r="D14" s="1" t="s">
        <v>166</v>
      </c>
      <c r="E14" s="1" t="s">
        <v>7</v>
      </c>
      <c r="F14" s="1" t="s">
        <v>8</v>
      </c>
      <c r="G14" s="1" t="s">
        <v>167</v>
      </c>
      <c r="I14" s="3" t="s">
        <v>178</v>
      </c>
      <c r="J14" s="1" t="s">
        <v>5</v>
      </c>
      <c r="K14" s="1" t="s">
        <v>6</v>
      </c>
      <c r="L14" s="1" t="s">
        <v>166</v>
      </c>
      <c r="M14" s="1" t="s">
        <v>7</v>
      </c>
      <c r="N14" s="1" t="s">
        <v>8</v>
      </c>
      <c r="O14" s="1" t="s">
        <v>167</v>
      </c>
    </row>
    <row r="15" spans="1:15" x14ac:dyDescent="0.2">
      <c r="A15" s="4" t="s">
        <v>170</v>
      </c>
      <c r="I15" s="4" t="s">
        <v>198</v>
      </c>
    </row>
    <row r="16" spans="1:15" x14ac:dyDescent="0.2">
      <c r="A16" s="4" t="s">
        <v>171</v>
      </c>
      <c r="I16" s="4" t="s">
        <v>199</v>
      </c>
    </row>
    <row r="17" spans="1:15" x14ac:dyDescent="0.2">
      <c r="A17" s="4" t="s">
        <v>172</v>
      </c>
      <c r="I17" s="4" t="s">
        <v>200</v>
      </c>
    </row>
    <row r="18" spans="1:15" x14ac:dyDescent="0.2">
      <c r="A18" s="4" t="s">
        <v>173</v>
      </c>
      <c r="I18" s="4" t="s">
        <v>201</v>
      </c>
    </row>
    <row r="19" spans="1:15" x14ac:dyDescent="0.2">
      <c r="A19" s="4" t="s">
        <v>174</v>
      </c>
      <c r="I19" s="4" t="s">
        <v>202</v>
      </c>
    </row>
    <row r="20" spans="1:15" x14ac:dyDescent="0.2">
      <c r="A20" s="4" t="s">
        <v>175</v>
      </c>
      <c r="I20" s="4" t="s">
        <v>203</v>
      </c>
    </row>
    <row r="21" spans="1:15" x14ac:dyDescent="0.2">
      <c r="A21" s="4" t="s">
        <v>176</v>
      </c>
      <c r="I21" s="4" t="s">
        <v>204</v>
      </c>
    </row>
    <row r="22" spans="1:15" x14ac:dyDescent="0.2">
      <c r="A22" s="5" t="s">
        <v>177</v>
      </c>
      <c r="I22" s="5"/>
    </row>
    <row r="24" spans="1:15" ht="15.75" thickBot="1" x14ac:dyDescent="0.3">
      <c r="A24" s="6" t="s">
        <v>179</v>
      </c>
      <c r="B24" s="1" t="s">
        <v>5</v>
      </c>
      <c r="C24" s="1" t="s">
        <v>6</v>
      </c>
      <c r="D24" s="1" t="s">
        <v>166</v>
      </c>
      <c r="E24" s="1" t="s">
        <v>7</v>
      </c>
      <c r="F24" s="1" t="s">
        <v>8</v>
      </c>
      <c r="G24" s="1" t="s">
        <v>167</v>
      </c>
      <c r="I24" s="6" t="s">
        <v>179</v>
      </c>
      <c r="J24" s="1" t="s">
        <v>5</v>
      </c>
      <c r="K24" s="1" t="s">
        <v>6</v>
      </c>
      <c r="L24" s="1" t="s">
        <v>166</v>
      </c>
      <c r="M24" s="1" t="s">
        <v>7</v>
      </c>
      <c r="N24" s="1" t="s">
        <v>8</v>
      </c>
      <c r="O24" s="1" t="s">
        <v>167</v>
      </c>
    </row>
    <row r="25" spans="1:15" x14ac:dyDescent="0.2">
      <c r="A25" s="4" t="s">
        <v>170</v>
      </c>
      <c r="I25" s="4" t="s">
        <v>198</v>
      </c>
    </row>
    <row r="26" spans="1:15" x14ac:dyDescent="0.2">
      <c r="A26" s="4" t="s">
        <v>171</v>
      </c>
      <c r="I26" s="4" t="s">
        <v>199</v>
      </c>
    </row>
    <row r="27" spans="1:15" x14ac:dyDescent="0.2">
      <c r="A27" s="4" t="s">
        <v>172</v>
      </c>
      <c r="I27" s="4" t="s">
        <v>200</v>
      </c>
    </row>
    <row r="28" spans="1:15" x14ac:dyDescent="0.2">
      <c r="A28" s="4" t="s">
        <v>173</v>
      </c>
      <c r="I28" s="4" t="s">
        <v>201</v>
      </c>
    </row>
    <row r="29" spans="1:15" x14ac:dyDescent="0.2">
      <c r="A29" s="4" t="s">
        <v>174</v>
      </c>
      <c r="I29" s="4" t="s">
        <v>202</v>
      </c>
    </row>
    <row r="30" spans="1:15" x14ac:dyDescent="0.2">
      <c r="A30" s="4" t="s">
        <v>175</v>
      </c>
      <c r="I30" s="4" t="s">
        <v>203</v>
      </c>
    </row>
    <row r="31" spans="1:15" x14ac:dyDescent="0.2">
      <c r="A31" s="4" t="s">
        <v>176</v>
      </c>
      <c r="I31" s="4" t="s">
        <v>204</v>
      </c>
    </row>
    <row r="32" spans="1:15" x14ac:dyDescent="0.2">
      <c r="A32" s="5" t="s">
        <v>177</v>
      </c>
      <c r="I32" s="5"/>
    </row>
    <row r="34" spans="1:15" ht="15.75" thickBot="1" x14ac:dyDescent="0.3">
      <c r="A34" s="6" t="s">
        <v>180</v>
      </c>
      <c r="B34" s="1" t="s">
        <v>5</v>
      </c>
      <c r="C34" s="1" t="s">
        <v>6</v>
      </c>
      <c r="D34" s="1" t="s">
        <v>166</v>
      </c>
      <c r="E34" s="1" t="s">
        <v>7</v>
      </c>
      <c r="F34" s="1" t="s">
        <v>8</v>
      </c>
      <c r="G34" s="1" t="s">
        <v>167</v>
      </c>
      <c r="I34" s="6" t="s">
        <v>180</v>
      </c>
      <c r="J34" s="1" t="s">
        <v>5</v>
      </c>
      <c r="K34" s="1" t="s">
        <v>6</v>
      </c>
      <c r="L34" s="1" t="s">
        <v>166</v>
      </c>
      <c r="M34" s="1" t="s">
        <v>7</v>
      </c>
      <c r="N34" s="1" t="s">
        <v>8</v>
      </c>
      <c r="O34" s="1" t="s">
        <v>167</v>
      </c>
    </row>
    <row r="35" spans="1:15" x14ac:dyDescent="0.2">
      <c r="A35" s="4" t="s">
        <v>170</v>
      </c>
      <c r="I35" s="4" t="s">
        <v>198</v>
      </c>
    </row>
    <row r="36" spans="1:15" x14ac:dyDescent="0.2">
      <c r="A36" s="4" t="s">
        <v>171</v>
      </c>
      <c r="I36" s="4" t="s">
        <v>199</v>
      </c>
    </row>
    <row r="37" spans="1:15" x14ac:dyDescent="0.2">
      <c r="A37" s="4" t="s">
        <v>172</v>
      </c>
      <c r="I37" s="4" t="s">
        <v>200</v>
      </c>
    </row>
    <row r="38" spans="1:15" x14ac:dyDescent="0.2">
      <c r="A38" s="4" t="s">
        <v>173</v>
      </c>
      <c r="I38" s="4" t="s">
        <v>201</v>
      </c>
    </row>
    <row r="39" spans="1:15" x14ac:dyDescent="0.2">
      <c r="A39" s="4" t="s">
        <v>174</v>
      </c>
      <c r="I39" s="4" t="s">
        <v>202</v>
      </c>
    </row>
    <row r="40" spans="1:15" x14ac:dyDescent="0.2">
      <c r="A40" s="4" t="s">
        <v>175</v>
      </c>
      <c r="I40" s="4" t="s">
        <v>203</v>
      </c>
    </row>
    <row r="41" spans="1:15" x14ac:dyDescent="0.2">
      <c r="A41" s="4" t="s">
        <v>176</v>
      </c>
      <c r="I41" s="4" t="s">
        <v>204</v>
      </c>
    </row>
    <row r="42" spans="1:15" x14ac:dyDescent="0.2">
      <c r="A42" s="5" t="s">
        <v>177</v>
      </c>
      <c r="I42" s="5"/>
    </row>
    <row r="43" spans="1:15" x14ac:dyDescent="0.2">
      <c r="A43" s="4"/>
    </row>
    <row r="44" spans="1:15" ht="17.25" x14ac:dyDescent="0.3">
      <c r="A44" s="242" t="s">
        <v>205</v>
      </c>
      <c r="B44" s="242"/>
      <c r="C44" s="242"/>
      <c r="D44" s="242"/>
      <c r="E44" s="242"/>
      <c r="F44" s="242"/>
      <c r="G44" s="242"/>
      <c r="I44" s="242" t="s">
        <v>206</v>
      </c>
      <c r="J44" s="242"/>
      <c r="K44" s="242"/>
      <c r="L44" s="242"/>
      <c r="M44" s="242"/>
      <c r="N44" s="242"/>
      <c r="O44" s="242"/>
    </row>
    <row r="46" spans="1:15" ht="15.75" thickBot="1" x14ac:dyDescent="0.3">
      <c r="A46" s="3" t="s">
        <v>165</v>
      </c>
      <c r="B46" s="1" t="s">
        <v>5</v>
      </c>
      <c r="C46" s="1" t="s">
        <v>6</v>
      </c>
      <c r="D46" s="1" t="s">
        <v>166</v>
      </c>
      <c r="E46" s="1" t="s">
        <v>7</v>
      </c>
      <c r="F46" s="1" t="s">
        <v>8</v>
      </c>
      <c r="G46" s="1" t="s">
        <v>167</v>
      </c>
      <c r="I46" s="3" t="s">
        <v>165</v>
      </c>
      <c r="J46" s="1" t="s">
        <v>5</v>
      </c>
      <c r="K46" s="1" t="s">
        <v>6</v>
      </c>
      <c r="L46" s="1" t="s">
        <v>166</v>
      </c>
      <c r="M46" s="1" t="s">
        <v>7</v>
      </c>
      <c r="N46" s="1" t="s">
        <v>8</v>
      </c>
      <c r="O46" s="1" t="s">
        <v>167</v>
      </c>
    </row>
    <row r="47" spans="1:15" x14ac:dyDescent="0.2">
      <c r="A47" s="4" t="s">
        <v>170</v>
      </c>
      <c r="I47" s="4" t="s">
        <v>198</v>
      </c>
    </row>
    <row r="48" spans="1:15" x14ac:dyDescent="0.2">
      <c r="A48" s="4" t="s">
        <v>171</v>
      </c>
      <c r="I48" s="4" t="s">
        <v>199</v>
      </c>
    </row>
    <row r="49" spans="1:15" x14ac:dyDescent="0.2">
      <c r="A49" s="4" t="s">
        <v>172</v>
      </c>
      <c r="I49" s="4" t="s">
        <v>200</v>
      </c>
    </row>
    <row r="50" spans="1:15" x14ac:dyDescent="0.2">
      <c r="A50" s="4" t="s">
        <v>173</v>
      </c>
      <c r="I50" s="4" t="s">
        <v>201</v>
      </c>
    </row>
    <row r="51" spans="1:15" x14ac:dyDescent="0.2">
      <c r="A51" s="4" t="s">
        <v>174</v>
      </c>
      <c r="I51" s="4" t="s">
        <v>202</v>
      </c>
    </row>
    <row r="52" spans="1:15" x14ac:dyDescent="0.2">
      <c r="A52" s="4" t="s">
        <v>175</v>
      </c>
      <c r="I52" s="4" t="s">
        <v>203</v>
      </c>
    </row>
    <row r="53" spans="1:15" x14ac:dyDescent="0.2">
      <c r="A53" s="4" t="s">
        <v>176</v>
      </c>
      <c r="I53" s="4" t="s">
        <v>204</v>
      </c>
    </row>
    <row r="54" spans="1:15" x14ac:dyDescent="0.2">
      <c r="A54" s="5" t="s">
        <v>177</v>
      </c>
      <c r="I54" s="5"/>
    </row>
    <row r="55" spans="1:15" x14ac:dyDescent="0.2">
      <c r="A55" s="5"/>
      <c r="I55" s="5"/>
    </row>
    <row r="56" spans="1:15" ht="15.75" thickBot="1" x14ac:dyDescent="0.3">
      <c r="A56" s="3" t="s">
        <v>178</v>
      </c>
      <c r="B56" s="1" t="s">
        <v>5</v>
      </c>
      <c r="C56" s="1" t="s">
        <v>6</v>
      </c>
      <c r="D56" s="1" t="s">
        <v>166</v>
      </c>
      <c r="E56" s="1" t="s">
        <v>7</v>
      </c>
      <c r="F56" s="1" t="s">
        <v>8</v>
      </c>
      <c r="G56" s="1" t="s">
        <v>167</v>
      </c>
      <c r="I56" s="3" t="s">
        <v>178</v>
      </c>
      <c r="J56" s="1" t="s">
        <v>5</v>
      </c>
      <c r="K56" s="1" t="s">
        <v>6</v>
      </c>
      <c r="L56" s="1" t="s">
        <v>166</v>
      </c>
      <c r="M56" s="1" t="s">
        <v>7</v>
      </c>
      <c r="N56" s="1" t="s">
        <v>8</v>
      </c>
      <c r="O56" s="1" t="s">
        <v>167</v>
      </c>
    </row>
    <row r="57" spans="1:15" x14ac:dyDescent="0.2">
      <c r="A57" s="4" t="s">
        <v>170</v>
      </c>
      <c r="I57" s="4" t="s">
        <v>198</v>
      </c>
    </row>
    <row r="58" spans="1:15" x14ac:dyDescent="0.2">
      <c r="A58" s="4" t="s">
        <v>171</v>
      </c>
      <c r="I58" s="4" t="s">
        <v>199</v>
      </c>
    </row>
    <row r="59" spans="1:15" x14ac:dyDescent="0.2">
      <c r="A59" s="4" t="s">
        <v>172</v>
      </c>
      <c r="I59" s="4" t="s">
        <v>200</v>
      </c>
    </row>
    <row r="60" spans="1:15" x14ac:dyDescent="0.2">
      <c r="A60" s="4" t="s">
        <v>173</v>
      </c>
      <c r="I60" s="4" t="s">
        <v>201</v>
      </c>
    </row>
    <row r="61" spans="1:15" x14ac:dyDescent="0.2">
      <c r="A61" s="4" t="s">
        <v>174</v>
      </c>
      <c r="I61" s="4" t="s">
        <v>202</v>
      </c>
    </row>
    <row r="62" spans="1:15" x14ac:dyDescent="0.2">
      <c r="A62" s="4" t="s">
        <v>175</v>
      </c>
      <c r="I62" s="4" t="s">
        <v>203</v>
      </c>
    </row>
    <row r="63" spans="1:15" x14ac:dyDescent="0.2">
      <c r="A63" s="4" t="s">
        <v>176</v>
      </c>
      <c r="I63" s="4" t="s">
        <v>204</v>
      </c>
    </row>
    <row r="64" spans="1:15" x14ac:dyDescent="0.2">
      <c r="A64" s="5" t="s">
        <v>177</v>
      </c>
      <c r="I64" s="5"/>
    </row>
    <row r="66" spans="1:15" ht="15.75" thickBot="1" x14ac:dyDescent="0.3">
      <c r="A66" s="6" t="s">
        <v>179</v>
      </c>
      <c r="B66" s="1" t="s">
        <v>5</v>
      </c>
      <c r="C66" s="1" t="s">
        <v>6</v>
      </c>
      <c r="D66" s="1" t="s">
        <v>166</v>
      </c>
      <c r="E66" s="1" t="s">
        <v>7</v>
      </c>
      <c r="F66" s="1" t="s">
        <v>8</v>
      </c>
      <c r="G66" s="1" t="s">
        <v>167</v>
      </c>
      <c r="I66" s="6" t="s">
        <v>179</v>
      </c>
      <c r="J66" s="1" t="s">
        <v>5</v>
      </c>
      <c r="K66" s="1" t="s">
        <v>6</v>
      </c>
      <c r="L66" s="1" t="s">
        <v>166</v>
      </c>
      <c r="M66" s="1" t="s">
        <v>7</v>
      </c>
      <c r="N66" s="1" t="s">
        <v>8</v>
      </c>
      <c r="O66" s="1" t="s">
        <v>167</v>
      </c>
    </row>
    <row r="67" spans="1:15" x14ac:dyDescent="0.2">
      <c r="A67" s="4" t="s">
        <v>170</v>
      </c>
      <c r="I67" s="4" t="s">
        <v>198</v>
      </c>
    </row>
    <row r="68" spans="1:15" x14ac:dyDescent="0.2">
      <c r="A68" s="4" t="s">
        <v>171</v>
      </c>
      <c r="I68" s="4" t="s">
        <v>199</v>
      </c>
    </row>
    <row r="69" spans="1:15" x14ac:dyDescent="0.2">
      <c r="A69" s="4" t="s">
        <v>172</v>
      </c>
      <c r="I69" s="4" t="s">
        <v>200</v>
      </c>
    </row>
    <row r="70" spans="1:15" x14ac:dyDescent="0.2">
      <c r="A70" s="4" t="s">
        <v>173</v>
      </c>
      <c r="I70" s="4" t="s">
        <v>201</v>
      </c>
    </row>
    <row r="71" spans="1:15" x14ac:dyDescent="0.2">
      <c r="A71" s="4" t="s">
        <v>174</v>
      </c>
      <c r="I71" s="4" t="s">
        <v>202</v>
      </c>
    </row>
    <row r="72" spans="1:15" x14ac:dyDescent="0.2">
      <c r="A72" s="4" t="s">
        <v>175</v>
      </c>
      <c r="I72" s="4" t="s">
        <v>203</v>
      </c>
    </row>
    <row r="73" spans="1:15" x14ac:dyDescent="0.2">
      <c r="A73" s="4" t="s">
        <v>176</v>
      </c>
      <c r="I73" s="4" t="s">
        <v>204</v>
      </c>
    </row>
    <row r="74" spans="1:15" x14ac:dyDescent="0.2">
      <c r="A74" s="5" t="s">
        <v>177</v>
      </c>
      <c r="I74" s="5"/>
    </row>
    <row r="76" spans="1:15" ht="15.75" thickBot="1" x14ac:dyDescent="0.3">
      <c r="A76" s="6" t="s">
        <v>180</v>
      </c>
      <c r="B76" s="1" t="s">
        <v>5</v>
      </c>
      <c r="C76" s="1" t="s">
        <v>6</v>
      </c>
      <c r="D76" s="1" t="s">
        <v>166</v>
      </c>
      <c r="E76" s="1" t="s">
        <v>7</v>
      </c>
      <c r="F76" s="1" t="s">
        <v>8</v>
      </c>
      <c r="G76" s="1" t="s">
        <v>167</v>
      </c>
      <c r="I76" s="6" t="s">
        <v>180</v>
      </c>
      <c r="J76" s="1" t="s">
        <v>5</v>
      </c>
      <c r="K76" s="1" t="s">
        <v>6</v>
      </c>
      <c r="L76" s="1" t="s">
        <v>166</v>
      </c>
      <c r="M76" s="1" t="s">
        <v>7</v>
      </c>
      <c r="N76" s="1" t="s">
        <v>8</v>
      </c>
      <c r="O76" s="1" t="s">
        <v>167</v>
      </c>
    </row>
    <row r="77" spans="1:15" x14ac:dyDescent="0.2">
      <c r="A77" s="4" t="s">
        <v>170</v>
      </c>
      <c r="I77" s="4" t="s">
        <v>198</v>
      </c>
    </row>
    <row r="78" spans="1:15" x14ac:dyDescent="0.2">
      <c r="A78" s="4" t="s">
        <v>171</v>
      </c>
      <c r="I78" s="4" t="s">
        <v>199</v>
      </c>
    </row>
    <row r="79" spans="1:15" x14ac:dyDescent="0.2">
      <c r="A79" s="4" t="s">
        <v>172</v>
      </c>
      <c r="I79" s="4" t="s">
        <v>200</v>
      </c>
    </row>
    <row r="80" spans="1:15" x14ac:dyDescent="0.2">
      <c r="A80" s="4" t="s">
        <v>173</v>
      </c>
      <c r="I80" s="4" t="s">
        <v>201</v>
      </c>
    </row>
    <row r="81" spans="1:9" x14ac:dyDescent="0.2">
      <c r="A81" s="4" t="s">
        <v>174</v>
      </c>
      <c r="I81" s="4" t="s">
        <v>202</v>
      </c>
    </row>
    <row r="82" spans="1:9" x14ac:dyDescent="0.2">
      <c r="A82" s="4" t="s">
        <v>175</v>
      </c>
      <c r="I82" s="4" t="s">
        <v>203</v>
      </c>
    </row>
    <row r="83" spans="1:9" x14ac:dyDescent="0.2">
      <c r="A83" s="4" t="s">
        <v>176</v>
      </c>
      <c r="I83" s="4" t="s">
        <v>204</v>
      </c>
    </row>
    <row r="84" spans="1:9" x14ac:dyDescent="0.2">
      <c r="A84" s="5" t="s">
        <v>177</v>
      </c>
      <c r="I84" s="5"/>
    </row>
  </sheetData>
  <mergeCells count="6">
    <mergeCell ref="A44:G44"/>
    <mergeCell ref="I44:O44"/>
    <mergeCell ref="A1:G1"/>
    <mergeCell ref="I1:O1"/>
    <mergeCell ref="A2:G2"/>
    <mergeCell ref="I2:O2"/>
  </mergeCells>
  <phoneticPr fontId="12" type="noConversion"/>
  <conditionalFormatting sqref="B5:B12">
    <cfRule type="cellIs" dxfId="15" priority="17" stopIfTrue="1" operator="greaterThan">
      <formula>$J5</formula>
    </cfRule>
  </conditionalFormatting>
  <conditionalFormatting sqref="B15:B22">
    <cfRule type="cellIs" dxfId="14" priority="16" stopIfTrue="1" operator="greaterThan">
      <formula>$J15</formula>
    </cfRule>
  </conditionalFormatting>
  <conditionalFormatting sqref="B25:B32">
    <cfRule type="cellIs" dxfId="13" priority="15" stopIfTrue="1" operator="greaterThan">
      <formula>$J25</formula>
    </cfRule>
  </conditionalFormatting>
  <conditionalFormatting sqref="B35:B43">
    <cfRule type="cellIs" dxfId="12" priority="14" stopIfTrue="1" operator="greaterThan">
      <formula>$J35</formula>
    </cfRule>
  </conditionalFormatting>
  <conditionalFormatting sqref="B47:B54">
    <cfRule type="cellIs" dxfId="11" priority="8" stopIfTrue="1" operator="greaterThan">
      <formula>$J47</formula>
    </cfRule>
  </conditionalFormatting>
  <conditionalFormatting sqref="B57:B64">
    <cfRule type="cellIs" dxfId="10" priority="7" stopIfTrue="1" operator="greaterThan">
      <formula>$J57</formula>
    </cfRule>
  </conditionalFormatting>
  <conditionalFormatting sqref="B67:B74">
    <cfRule type="cellIs" dxfId="9" priority="6" stopIfTrue="1" operator="greaterThan">
      <formula>$J67</formula>
    </cfRule>
  </conditionalFormatting>
  <conditionalFormatting sqref="B77:B84">
    <cfRule type="cellIs" dxfId="8" priority="5" stopIfTrue="1" operator="greaterThan">
      <formula>$J77</formula>
    </cfRule>
  </conditionalFormatting>
  <conditionalFormatting sqref="J5:J12">
    <cfRule type="cellIs" dxfId="7" priority="13" stopIfTrue="1" operator="greaterThan">
      <formula>$J5</formula>
    </cfRule>
  </conditionalFormatting>
  <conditionalFormatting sqref="J15:J22">
    <cfRule type="cellIs" dxfId="6" priority="12" stopIfTrue="1" operator="greaterThan">
      <formula>$J15</formula>
    </cfRule>
  </conditionalFormatting>
  <conditionalFormatting sqref="J25:J32">
    <cfRule type="cellIs" dxfId="5" priority="11" stopIfTrue="1" operator="greaterThan">
      <formula>$J25</formula>
    </cfRule>
  </conditionalFormatting>
  <conditionalFormatting sqref="J35:J42">
    <cfRule type="cellIs" dxfId="4" priority="10" stopIfTrue="1" operator="greaterThan">
      <formula>$J35</formula>
    </cfRule>
  </conditionalFormatting>
  <conditionalFormatting sqref="J47:J54">
    <cfRule type="cellIs" dxfId="3" priority="4" stopIfTrue="1" operator="greaterThan">
      <formula>$J47</formula>
    </cfRule>
  </conditionalFormatting>
  <conditionalFormatting sqref="J57:J64">
    <cfRule type="cellIs" dxfId="2" priority="3" stopIfTrue="1" operator="greaterThan">
      <formula>$J57</formula>
    </cfRule>
  </conditionalFormatting>
  <conditionalFormatting sqref="J67:J74">
    <cfRule type="cellIs" dxfId="1" priority="2" stopIfTrue="1" operator="greaterThan">
      <formula>$J67</formula>
    </cfRule>
  </conditionalFormatting>
  <conditionalFormatting sqref="J77:J84">
    <cfRule type="cellIs" dxfId="0" priority="1" stopIfTrue="1" operator="greaterThan">
      <formula>$J77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7D07-64D1-42DE-9D24-A5ECAF913BC3}">
  <sheetPr>
    <pageSetUpPr fitToPage="1"/>
  </sheetPr>
  <dimension ref="A1:BF138"/>
  <sheetViews>
    <sheetView zoomScaleNormal="100" zoomScaleSheetLayoutView="100" workbookViewId="0">
      <selection activeCell="J5" sqref="J5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59" max="16384" width="9" style="19"/>
  </cols>
  <sheetData>
    <row r="1" spans="1:7" ht="15" customHeight="1" thickBot="1" x14ac:dyDescent="0.25">
      <c r="A1" s="203" t="s">
        <v>373</v>
      </c>
      <c r="B1" s="204"/>
      <c r="C1" s="204"/>
      <c r="D1" s="204"/>
      <c r="E1" s="204"/>
      <c r="F1" s="204"/>
      <c r="G1" s="205"/>
    </row>
    <row r="2" spans="1:7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7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7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7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7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7" ht="15" customHeight="1" x14ac:dyDescent="0.2">
      <c r="A7" s="180">
        <v>47</v>
      </c>
      <c r="B7" s="37" t="s">
        <v>11</v>
      </c>
      <c r="C7" s="38">
        <v>110</v>
      </c>
      <c r="D7" s="39" t="s">
        <v>47</v>
      </c>
      <c r="E7" s="40" t="s">
        <v>1</v>
      </c>
      <c r="F7" s="41">
        <v>42987</v>
      </c>
      <c r="G7" s="42" t="s">
        <v>15</v>
      </c>
    </row>
    <row r="8" spans="1:7" ht="15" customHeight="1" x14ac:dyDescent="0.2">
      <c r="A8" s="181"/>
      <c r="B8" s="43" t="s">
        <v>297</v>
      </c>
      <c r="C8" s="33">
        <v>71</v>
      </c>
      <c r="D8" s="32" t="s">
        <v>47</v>
      </c>
      <c r="E8" s="34" t="s">
        <v>1</v>
      </c>
      <c r="F8" s="35">
        <v>42987</v>
      </c>
      <c r="G8" s="44" t="s">
        <v>15</v>
      </c>
    </row>
    <row r="9" spans="1:7" ht="15" customHeight="1" x14ac:dyDescent="0.2">
      <c r="A9" s="181"/>
      <c r="B9" s="43" t="s">
        <v>13</v>
      </c>
      <c r="C9" s="33">
        <v>127.5</v>
      </c>
      <c r="D9" s="32" t="s">
        <v>47</v>
      </c>
      <c r="E9" s="34" t="s">
        <v>1</v>
      </c>
      <c r="F9" s="35">
        <v>42987</v>
      </c>
      <c r="G9" s="44" t="s">
        <v>15</v>
      </c>
    </row>
    <row r="10" spans="1:7" ht="15" customHeight="1" thickBot="1" x14ac:dyDescent="0.25">
      <c r="A10" s="182"/>
      <c r="B10" s="45" t="s">
        <v>14</v>
      </c>
      <c r="C10" s="46">
        <v>308.5</v>
      </c>
      <c r="D10" s="47" t="s">
        <v>47</v>
      </c>
      <c r="E10" s="48" t="s">
        <v>1</v>
      </c>
      <c r="F10" s="49">
        <v>42987</v>
      </c>
      <c r="G10" s="50" t="s">
        <v>15</v>
      </c>
    </row>
    <row r="11" spans="1:7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7" ht="15" customHeight="1" x14ac:dyDescent="0.2">
      <c r="A12" s="209">
        <v>52</v>
      </c>
      <c r="B12" s="37" t="s">
        <v>11</v>
      </c>
      <c r="C12" s="38">
        <v>137.5</v>
      </c>
      <c r="D12" s="39" t="s">
        <v>272</v>
      </c>
      <c r="E12" s="40" t="s">
        <v>1</v>
      </c>
      <c r="F12" s="41">
        <v>45150</v>
      </c>
      <c r="G12" s="42" t="s">
        <v>31</v>
      </c>
    </row>
    <row r="13" spans="1:7" ht="15" customHeight="1" x14ac:dyDescent="0.2">
      <c r="A13" s="210"/>
      <c r="B13" s="43" t="s">
        <v>297</v>
      </c>
      <c r="C13" s="33">
        <v>82.5</v>
      </c>
      <c r="D13" s="32" t="s">
        <v>47</v>
      </c>
      <c r="E13" s="34" t="s">
        <v>1</v>
      </c>
      <c r="F13" s="35">
        <v>43151</v>
      </c>
      <c r="G13" s="44" t="s">
        <v>138</v>
      </c>
    </row>
    <row r="14" spans="1:7" ht="15" customHeight="1" x14ac:dyDescent="0.2">
      <c r="A14" s="210"/>
      <c r="B14" s="43" t="s">
        <v>13</v>
      </c>
      <c r="C14" s="33">
        <v>148</v>
      </c>
      <c r="D14" s="32" t="s">
        <v>272</v>
      </c>
      <c r="E14" s="34" t="s">
        <v>1</v>
      </c>
      <c r="F14" s="35">
        <v>45094</v>
      </c>
      <c r="G14" s="44" t="s">
        <v>217</v>
      </c>
    </row>
    <row r="15" spans="1:7" ht="15" customHeight="1" thickBot="1" x14ac:dyDescent="0.25">
      <c r="A15" s="211"/>
      <c r="B15" s="45" t="s">
        <v>14</v>
      </c>
      <c r="C15" s="46">
        <v>352.5</v>
      </c>
      <c r="D15" s="47" t="s">
        <v>47</v>
      </c>
      <c r="E15" s="48" t="s">
        <v>1</v>
      </c>
      <c r="F15" s="49">
        <v>43151</v>
      </c>
      <c r="G15" s="50" t="s">
        <v>138</v>
      </c>
    </row>
    <row r="16" spans="1:7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7" ht="15" customHeight="1" x14ac:dyDescent="0.2">
      <c r="A17" s="180">
        <v>57</v>
      </c>
      <c r="B17" s="152" t="s">
        <v>11</v>
      </c>
      <c r="C17" s="38">
        <v>158</v>
      </c>
      <c r="D17" s="144" t="s">
        <v>372</v>
      </c>
      <c r="E17" s="40" t="s">
        <v>1</v>
      </c>
      <c r="F17" s="41">
        <v>45326</v>
      </c>
      <c r="G17" s="42" t="s">
        <v>15</v>
      </c>
    </row>
    <row r="18" spans="1:7" ht="15" customHeight="1" x14ac:dyDescent="0.2">
      <c r="A18" s="181"/>
      <c r="B18" s="153" t="s">
        <v>297</v>
      </c>
      <c r="C18" s="117">
        <v>80</v>
      </c>
      <c r="D18" s="145" t="s">
        <v>273</v>
      </c>
      <c r="E18" s="113" t="s">
        <v>1</v>
      </c>
      <c r="F18" s="114">
        <v>45372</v>
      </c>
      <c r="G18" s="115" t="s">
        <v>53</v>
      </c>
    </row>
    <row r="19" spans="1:7" ht="15" customHeight="1" x14ac:dyDescent="0.2">
      <c r="A19" s="181"/>
      <c r="B19" s="154" t="s">
        <v>13</v>
      </c>
      <c r="C19" s="33">
        <v>173</v>
      </c>
      <c r="D19" s="146" t="s">
        <v>372</v>
      </c>
      <c r="E19" s="34" t="s">
        <v>1</v>
      </c>
      <c r="F19" s="35">
        <v>45326</v>
      </c>
      <c r="G19" s="44" t="s">
        <v>15</v>
      </c>
    </row>
    <row r="20" spans="1:7" ht="15" customHeight="1" thickBot="1" x14ac:dyDescent="0.25">
      <c r="A20" s="182"/>
      <c r="B20" s="155" t="s">
        <v>14</v>
      </c>
      <c r="C20" s="46">
        <v>404</v>
      </c>
      <c r="D20" s="147" t="s">
        <v>372</v>
      </c>
      <c r="E20" s="48" t="s">
        <v>1</v>
      </c>
      <c r="F20" s="49">
        <v>45326</v>
      </c>
      <c r="G20" s="50" t="s">
        <v>15</v>
      </c>
    </row>
    <row r="21" spans="1:7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7" ht="15" customHeight="1" x14ac:dyDescent="0.2">
      <c r="A22" s="209">
        <v>63</v>
      </c>
      <c r="B22" s="37" t="s">
        <v>11</v>
      </c>
      <c r="C22" s="38">
        <v>148</v>
      </c>
      <c r="D22" s="39" t="s">
        <v>27</v>
      </c>
      <c r="E22" s="40" t="s">
        <v>1</v>
      </c>
      <c r="F22" s="41">
        <v>44051</v>
      </c>
      <c r="G22" s="42" t="s">
        <v>15</v>
      </c>
    </row>
    <row r="23" spans="1:7" ht="15" customHeight="1" x14ac:dyDescent="0.2">
      <c r="A23" s="210"/>
      <c r="B23" s="43" t="s">
        <v>297</v>
      </c>
      <c r="C23" s="33">
        <v>80</v>
      </c>
      <c r="D23" s="32" t="s">
        <v>273</v>
      </c>
      <c r="E23" s="34" t="s">
        <v>1</v>
      </c>
      <c r="F23" s="35">
        <v>45339</v>
      </c>
      <c r="G23" s="44" t="s">
        <v>15</v>
      </c>
    </row>
    <row r="24" spans="1:7" ht="15" customHeight="1" x14ac:dyDescent="0.2">
      <c r="A24" s="210"/>
      <c r="B24" s="43" t="s">
        <v>13</v>
      </c>
      <c r="C24" s="33">
        <v>173.5</v>
      </c>
      <c r="D24" s="32" t="s">
        <v>212</v>
      </c>
      <c r="E24" s="34" t="s">
        <v>1</v>
      </c>
      <c r="F24" s="35">
        <v>44970</v>
      </c>
      <c r="G24" s="44" t="s">
        <v>63</v>
      </c>
    </row>
    <row r="25" spans="1:7" ht="15" customHeight="1" thickBot="1" x14ac:dyDescent="0.25">
      <c r="A25" s="211"/>
      <c r="B25" s="45" t="s">
        <v>14</v>
      </c>
      <c r="C25" s="46">
        <v>388.5</v>
      </c>
      <c r="D25" s="47" t="s">
        <v>212</v>
      </c>
      <c r="E25" s="48" t="s">
        <v>1</v>
      </c>
      <c r="F25" s="49">
        <v>44970</v>
      </c>
      <c r="G25" s="50" t="s">
        <v>63</v>
      </c>
    </row>
    <row r="26" spans="1:7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7" ht="15" customHeight="1" x14ac:dyDescent="0.2">
      <c r="A27" s="209">
        <v>69</v>
      </c>
      <c r="B27" s="37" t="s">
        <v>11</v>
      </c>
      <c r="C27" s="38">
        <v>182</v>
      </c>
      <c r="D27" s="63" t="s">
        <v>255</v>
      </c>
      <c r="E27" s="40" t="s">
        <v>1</v>
      </c>
      <c r="F27" s="41">
        <v>44690</v>
      </c>
      <c r="G27" s="42" t="s">
        <v>264</v>
      </c>
    </row>
    <row r="28" spans="1:7" ht="15" customHeight="1" x14ac:dyDescent="0.2">
      <c r="A28" s="210"/>
      <c r="B28" s="97" t="s">
        <v>297</v>
      </c>
      <c r="C28" s="33">
        <v>92.5</v>
      </c>
      <c r="D28" s="54" t="s">
        <v>255</v>
      </c>
      <c r="E28" s="34" t="s">
        <v>1</v>
      </c>
      <c r="F28" s="35">
        <v>44690</v>
      </c>
      <c r="G28" s="44" t="s">
        <v>264</v>
      </c>
    </row>
    <row r="29" spans="1:7" ht="15" customHeight="1" x14ac:dyDescent="0.2">
      <c r="A29" s="210"/>
      <c r="B29" s="43" t="s">
        <v>13</v>
      </c>
      <c r="C29" s="33">
        <v>190.5</v>
      </c>
      <c r="D29" s="54" t="s">
        <v>255</v>
      </c>
      <c r="E29" s="34" t="s">
        <v>1</v>
      </c>
      <c r="F29" s="35">
        <v>44541</v>
      </c>
      <c r="G29" s="44" t="s">
        <v>217</v>
      </c>
    </row>
    <row r="30" spans="1:7" ht="15" customHeight="1" thickBot="1" x14ac:dyDescent="0.25">
      <c r="A30" s="211"/>
      <c r="B30" s="45" t="s">
        <v>14</v>
      </c>
      <c r="C30" s="46">
        <v>459.5</v>
      </c>
      <c r="D30" s="148" t="s">
        <v>255</v>
      </c>
      <c r="E30" s="48" t="s">
        <v>1</v>
      </c>
      <c r="F30" s="49">
        <v>44690</v>
      </c>
      <c r="G30" s="50" t="s">
        <v>264</v>
      </c>
    </row>
    <row r="31" spans="1:7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7" ht="15" customHeight="1" x14ac:dyDescent="0.2">
      <c r="A32" s="209">
        <v>76</v>
      </c>
      <c r="B32" s="37" t="s">
        <v>11</v>
      </c>
      <c r="C32" s="38">
        <v>172.5</v>
      </c>
      <c r="D32" s="39" t="s">
        <v>267</v>
      </c>
      <c r="E32" s="40" t="s">
        <v>1</v>
      </c>
      <c r="F32" s="41">
        <v>44786</v>
      </c>
      <c r="G32" s="42" t="s">
        <v>31</v>
      </c>
    </row>
    <row r="33" spans="1:7" ht="15" customHeight="1" x14ac:dyDescent="0.2">
      <c r="A33" s="210"/>
      <c r="B33" s="43" t="s">
        <v>297</v>
      </c>
      <c r="C33" s="33">
        <v>97.5</v>
      </c>
      <c r="D33" s="32" t="s">
        <v>267</v>
      </c>
      <c r="E33" s="34" t="s">
        <v>1</v>
      </c>
      <c r="F33" s="35">
        <v>44786</v>
      </c>
      <c r="G33" s="44" t="s">
        <v>15</v>
      </c>
    </row>
    <row r="34" spans="1:7" ht="15" customHeight="1" x14ac:dyDescent="0.2">
      <c r="A34" s="210"/>
      <c r="B34" s="43" t="s">
        <v>13</v>
      </c>
      <c r="C34" s="33">
        <v>195</v>
      </c>
      <c r="D34" s="32" t="s">
        <v>285</v>
      </c>
      <c r="E34" s="34" t="s">
        <v>1</v>
      </c>
      <c r="F34" s="35">
        <v>45151</v>
      </c>
      <c r="G34" s="44" t="s">
        <v>31</v>
      </c>
    </row>
    <row r="35" spans="1:7" ht="15" customHeight="1" thickBot="1" x14ac:dyDescent="0.25">
      <c r="A35" s="211"/>
      <c r="B35" s="45" t="s">
        <v>14</v>
      </c>
      <c r="C35" s="46">
        <v>442.5</v>
      </c>
      <c r="D35" s="47" t="s">
        <v>267</v>
      </c>
      <c r="E35" s="48" t="s">
        <v>1</v>
      </c>
      <c r="F35" s="49">
        <v>44786</v>
      </c>
      <c r="G35" s="50" t="s">
        <v>15</v>
      </c>
    </row>
    <row r="36" spans="1:7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7" ht="15" customHeight="1" x14ac:dyDescent="0.2">
      <c r="A37" s="209">
        <v>84</v>
      </c>
      <c r="B37" s="58" t="s">
        <v>11</v>
      </c>
      <c r="C37" s="38">
        <v>167</v>
      </c>
      <c r="D37" s="39" t="s">
        <v>57</v>
      </c>
      <c r="E37" s="40" t="s">
        <v>1</v>
      </c>
      <c r="F37" s="41">
        <v>43806</v>
      </c>
      <c r="G37" s="42" t="s">
        <v>15</v>
      </c>
    </row>
    <row r="38" spans="1:7" ht="15" customHeight="1" x14ac:dyDescent="0.2">
      <c r="A38" s="210"/>
      <c r="B38" s="61" t="s">
        <v>297</v>
      </c>
      <c r="C38" s="33">
        <v>100</v>
      </c>
      <c r="D38" s="32" t="s">
        <v>40</v>
      </c>
      <c r="E38" s="34" t="s">
        <v>1</v>
      </c>
      <c r="F38" s="35">
        <v>41966</v>
      </c>
      <c r="G38" s="44" t="s">
        <v>15</v>
      </c>
    </row>
    <row r="39" spans="1:7" ht="15" customHeight="1" x14ac:dyDescent="0.2">
      <c r="A39" s="210"/>
      <c r="B39" s="43" t="s">
        <v>13</v>
      </c>
      <c r="C39" s="33">
        <v>192.5</v>
      </c>
      <c r="D39" s="32" t="s">
        <v>223</v>
      </c>
      <c r="E39" s="34" t="s">
        <v>1</v>
      </c>
      <c r="F39" s="35">
        <v>43893</v>
      </c>
      <c r="G39" s="118" t="s">
        <v>15</v>
      </c>
    </row>
    <row r="40" spans="1:7" ht="15" customHeight="1" thickBot="1" x14ac:dyDescent="0.25">
      <c r="A40" s="211"/>
      <c r="B40" s="45" t="s">
        <v>14</v>
      </c>
      <c r="C40" s="46">
        <v>442.5</v>
      </c>
      <c r="D40" s="47" t="s">
        <v>223</v>
      </c>
      <c r="E40" s="48" t="s">
        <v>1</v>
      </c>
      <c r="F40" s="49">
        <v>43893</v>
      </c>
      <c r="G40" s="119" t="s">
        <v>15</v>
      </c>
    </row>
    <row r="41" spans="1:7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7" ht="15" customHeight="1" x14ac:dyDescent="0.2">
      <c r="A42" s="180" t="s">
        <v>24</v>
      </c>
      <c r="B42" s="37" t="s">
        <v>11</v>
      </c>
      <c r="C42" s="38">
        <v>252.5</v>
      </c>
      <c r="D42" s="39" t="s">
        <v>44</v>
      </c>
      <c r="E42" s="40" t="s">
        <v>1</v>
      </c>
      <c r="F42" s="41">
        <v>43152</v>
      </c>
      <c r="G42" s="42" t="s">
        <v>138</v>
      </c>
    </row>
    <row r="43" spans="1:7" ht="15" customHeight="1" x14ac:dyDescent="0.2">
      <c r="A43" s="181"/>
      <c r="B43" s="43" t="s">
        <v>297</v>
      </c>
      <c r="C43" s="33">
        <v>125</v>
      </c>
      <c r="D43" s="32" t="s">
        <v>44</v>
      </c>
      <c r="E43" s="34" t="s">
        <v>1</v>
      </c>
      <c r="F43" s="35">
        <v>43152</v>
      </c>
      <c r="G43" s="44" t="s">
        <v>138</v>
      </c>
    </row>
    <row r="44" spans="1:7" ht="15" customHeight="1" x14ac:dyDescent="0.2">
      <c r="A44" s="181"/>
      <c r="B44" s="43" t="s">
        <v>13</v>
      </c>
      <c r="C44" s="33">
        <v>227.5</v>
      </c>
      <c r="D44" s="32" t="s">
        <v>44</v>
      </c>
      <c r="E44" s="34" t="s">
        <v>1</v>
      </c>
      <c r="F44" s="35">
        <v>43528</v>
      </c>
      <c r="G44" s="44" t="s">
        <v>226</v>
      </c>
    </row>
    <row r="45" spans="1:7" ht="15" customHeight="1" thickBot="1" x14ac:dyDescent="0.25">
      <c r="A45" s="182"/>
      <c r="B45" s="45" t="s">
        <v>14</v>
      </c>
      <c r="C45" s="46">
        <v>600</v>
      </c>
      <c r="D45" s="47" t="s">
        <v>44</v>
      </c>
      <c r="E45" s="48" t="s">
        <v>1</v>
      </c>
      <c r="F45" s="49">
        <v>43152</v>
      </c>
      <c r="G45" s="50" t="s">
        <v>138</v>
      </c>
    </row>
    <row r="46" spans="1:7" ht="15" customHeight="1" thickBot="1" x14ac:dyDescent="0.25">
      <c r="A46" s="177"/>
      <c r="B46" s="177"/>
      <c r="C46" s="177"/>
      <c r="D46" s="177"/>
      <c r="E46" s="177"/>
      <c r="F46" s="177"/>
      <c r="G46" s="177"/>
    </row>
    <row r="47" spans="1:7" ht="15" customHeight="1" thickBot="1" x14ac:dyDescent="0.25">
      <c r="A47" s="203" t="s">
        <v>373</v>
      </c>
      <c r="B47" s="204"/>
      <c r="C47" s="204"/>
      <c r="D47" s="204"/>
      <c r="E47" s="204"/>
      <c r="F47" s="204"/>
      <c r="G47" s="205"/>
    </row>
    <row r="48" spans="1:7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7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7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7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7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7" ht="15" customHeight="1" x14ac:dyDescent="0.2">
      <c r="A53" s="198">
        <v>47</v>
      </c>
      <c r="B53" s="37" t="s">
        <v>11</v>
      </c>
      <c r="C53" s="38">
        <v>110</v>
      </c>
      <c r="D53" s="39" t="s">
        <v>47</v>
      </c>
      <c r="E53" s="40" t="s">
        <v>1</v>
      </c>
      <c r="F53" s="41">
        <v>42987</v>
      </c>
      <c r="G53" s="42" t="s">
        <v>15</v>
      </c>
    </row>
    <row r="54" spans="1:7" ht="15" customHeight="1" x14ac:dyDescent="0.2">
      <c r="A54" s="199"/>
      <c r="B54" s="43" t="s">
        <v>297</v>
      </c>
      <c r="C54" s="33">
        <v>71</v>
      </c>
      <c r="D54" s="32" t="s">
        <v>47</v>
      </c>
      <c r="E54" s="34" t="s">
        <v>1</v>
      </c>
      <c r="F54" s="35">
        <v>42987</v>
      </c>
      <c r="G54" s="44" t="s">
        <v>15</v>
      </c>
    </row>
    <row r="55" spans="1:7" ht="15" customHeight="1" x14ac:dyDescent="0.2">
      <c r="A55" s="199"/>
      <c r="B55" s="43" t="s">
        <v>13</v>
      </c>
      <c r="C55" s="33">
        <v>132.5</v>
      </c>
      <c r="D55" s="32" t="s">
        <v>107</v>
      </c>
      <c r="E55" s="34" t="s">
        <v>3</v>
      </c>
      <c r="F55" s="70" t="s">
        <v>316</v>
      </c>
      <c r="G55" s="44" t="s">
        <v>135</v>
      </c>
    </row>
    <row r="56" spans="1:7" ht="15" customHeight="1" thickBot="1" x14ac:dyDescent="0.25">
      <c r="A56" s="200"/>
      <c r="B56" s="45" t="s">
        <v>14</v>
      </c>
      <c r="C56" s="46">
        <v>308.5</v>
      </c>
      <c r="D56" s="47" t="s">
        <v>47</v>
      </c>
      <c r="E56" s="48" t="s">
        <v>1</v>
      </c>
      <c r="F56" s="49">
        <v>42987</v>
      </c>
      <c r="G56" s="50" t="s">
        <v>15</v>
      </c>
    </row>
    <row r="57" spans="1:7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7" ht="15" customHeight="1" x14ac:dyDescent="0.2">
      <c r="A58" s="198">
        <v>52</v>
      </c>
      <c r="B58" s="37" t="s">
        <v>11</v>
      </c>
      <c r="C58" s="38">
        <v>122.5</v>
      </c>
      <c r="D58" s="39" t="s">
        <v>47</v>
      </c>
      <c r="E58" s="40" t="s">
        <v>1</v>
      </c>
      <c r="F58" s="41">
        <v>43151</v>
      </c>
      <c r="G58" s="42" t="s">
        <v>138</v>
      </c>
    </row>
    <row r="59" spans="1:7" ht="15" customHeight="1" x14ac:dyDescent="0.2">
      <c r="A59" s="199"/>
      <c r="B59" s="43" t="s">
        <v>297</v>
      </c>
      <c r="C59" s="33">
        <v>82.5</v>
      </c>
      <c r="D59" s="32" t="s">
        <v>47</v>
      </c>
      <c r="E59" s="34" t="s">
        <v>1</v>
      </c>
      <c r="F59" s="35">
        <v>43151</v>
      </c>
      <c r="G59" s="44" t="s">
        <v>138</v>
      </c>
    </row>
    <row r="60" spans="1:7" ht="15" customHeight="1" x14ac:dyDescent="0.2">
      <c r="A60" s="199"/>
      <c r="B60" s="43" t="s">
        <v>13</v>
      </c>
      <c r="C60" s="33">
        <v>147.5</v>
      </c>
      <c r="D60" s="32" t="s">
        <v>47</v>
      </c>
      <c r="E60" s="34" t="s">
        <v>1</v>
      </c>
      <c r="F60" s="35">
        <v>43151</v>
      </c>
      <c r="G60" s="44" t="s">
        <v>138</v>
      </c>
    </row>
    <row r="61" spans="1:7" ht="15" customHeight="1" thickBot="1" x14ac:dyDescent="0.25">
      <c r="A61" s="200"/>
      <c r="B61" s="45" t="s">
        <v>14</v>
      </c>
      <c r="C61" s="46">
        <v>352.5</v>
      </c>
      <c r="D61" s="47" t="s">
        <v>47</v>
      </c>
      <c r="E61" s="48" t="s">
        <v>1</v>
      </c>
      <c r="F61" s="49">
        <v>43151</v>
      </c>
      <c r="G61" s="50" t="s">
        <v>138</v>
      </c>
    </row>
    <row r="62" spans="1:7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7" ht="15" customHeight="1" x14ac:dyDescent="0.2">
      <c r="A63" s="198">
        <v>57</v>
      </c>
      <c r="B63" s="37" t="s">
        <v>11</v>
      </c>
      <c r="C63" s="38">
        <v>135</v>
      </c>
      <c r="D63" s="39" t="s">
        <v>27</v>
      </c>
      <c r="E63" s="40" t="s">
        <v>1</v>
      </c>
      <c r="F63" s="41">
        <v>43323</v>
      </c>
      <c r="G63" s="42" t="s">
        <v>15</v>
      </c>
    </row>
    <row r="64" spans="1:7" ht="15" customHeight="1" x14ac:dyDescent="0.2">
      <c r="A64" s="199"/>
      <c r="B64" s="43" t="s">
        <v>297</v>
      </c>
      <c r="C64" s="33">
        <v>75</v>
      </c>
      <c r="D64" s="32" t="s">
        <v>89</v>
      </c>
      <c r="E64" s="34" t="s">
        <v>3</v>
      </c>
      <c r="F64" s="70" t="s">
        <v>316</v>
      </c>
      <c r="G64" s="44" t="s">
        <v>135</v>
      </c>
    </row>
    <row r="65" spans="1:7" ht="15" customHeight="1" x14ac:dyDescent="0.2">
      <c r="A65" s="199"/>
      <c r="B65" s="43" t="s">
        <v>13</v>
      </c>
      <c r="C65" s="33">
        <v>167.5</v>
      </c>
      <c r="D65" s="32" t="s">
        <v>228</v>
      </c>
      <c r="E65" s="34" t="s">
        <v>1</v>
      </c>
      <c r="F65" s="35">
        <v>43893</v>
      </c>
      <c r="G65" s="44" t="s">
        <v>15</v>
      </c>
    </row>
    <row r="66" spans="1:7" ht="15" customHeight="1" thickBot="1" x14ac:dyDescent="0.25">
      <c r="A66" s="200"/>
      <c r="B66" s="45" t="s">
        <v>14</v>
      </c>
      <c r="C66" s="46">
        <v>352.5</v>
      </c>
      <c r="D66" s="47" t="s">
        <v>228</v>
      </c>
      <c r="E66" s="48" t="s">
        <v>1</v>
      </c>
      <c r="F66" s="49">
        <v>43893</v>
      </c>
      <c r="G66" s="50" t="s">
        <v>15</v>
      </c>
    </row>
    <row r="67" spans="1:7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7" ht="15" customHeight="1" x14ac:dyDescent="0.2">
      <c r="A68" s="198">
        <v>63</v>
      </c>
      <c r="B68" s="37" t="s">
        <v>11</v>
      </c>
      <c r="C68" s="38">
        <v>148</v>
      </c>
      <c r="D68" s="39" t="s">
        <v>27</v>
      </c>
      <c r="E68" s="40" t="s">
        <v>1</v>
      </c>
      <c r="F68" s="41">
        <v>44051</v>
      </c>
      <c r="G68" s="42" t="s">
        <v>15</v>
      </c>
    </row>
    <row r="69" spans="1:7" ht="15" customHeight="1" x14ac:dyDescent="0.2">
      <c r="A69" s="199"/>
      <c r="B69" s="43" t="s">
        <v>297</v>
      </c>
      <c r="C69" s="33">
        <v>77.5</v>
      </c>
      <c r="D69" s="32" t="s">
        <v>51</v>
      </c>
      <c r="E69" s="34" t="s">
        <v>1</v>
      </c>
      <c r="F69" s="35">
        <v>43152</v>
      </c>
      <c r="G69" s="44" t="s">
        <v>138</v>
      </c>
    </row>
    <row r="70" spans="1:7" ht="15" customHeight="1" x14ac:dyDescent="0.2">
      <c r="A70" s="199"/>
      <c r="B70" s="43" t="s">
        <v>13</v>
      </c>
      <c r="C70" s="33">
        <v>169</v>
      </c>
      <c r="D70" s="32" t="s">
        <v>212</v>
      </c>
      <c r="E70" s="34" t="s">
        <v>1</v>
      </c>
      <c r="F70" s="35">
        <v>44513</v>
      </c>
      <c r="G70" s="44" t="s">
        <v>63</v>
      </c>
    </row>
    <row r="71" spans="1:7" ht="15" customHeight="1" thickBot="1" x14ac:dyDescent="0.25">
      <c r="A71" s="200"/>
      <c r="B71" s="45" t="s">
        <v>14</v>
      </c>
      <c r="C71" s="46">
        <v>384</v>
      </c>
      <c r="D71" s="47" t="s">
        <v>212</v>
      </c>
      <c r="E71" s="48" t="s">
        <v>1</v>
      </c>
      <c r="F71" s="49">
        <v>44513</v>
      </c>
      <c r="G71" s="50" t="s">
        <v>63</v>
      </c>
    </row>
    <row r="72" spans="1:7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7" ht="15" customHeight="1" x14ac:dyDescent="0.2">
      <c r="A73" s="198">
        <v>69</v>
      </c>
      <c r="B73" s="37" t="s">
        <v>11</v>
      </c>
      <c r="C73" s="38">
        <v>175</v>
      </c>
      <c r="D73" s="63" t="s">
        <v>255</v>
      </c>
      <c r="E73" s="40" t="s">
        <v>1</v>
      </c>
      <c r="F73" s="41">
        <v>44541</v>
      </c>
      <c r="G73" s="42" t="s">
        <v>217</v>
      </c>
    </row>
    <row r="74" spans="1:7" ht="15" customHeight="1" x14ac:dyDescent="0.2">
      <c r="A74" s="199"/>
      <c r="B74" s="43" t="s">
        <v>297</v>
      </c>
      <c r="C74" s="33">
        <v>91</v>
      </c>
      <c r="D74" s="54" t="s">
        <v>255</v>
      </c>
      <c r="E74" s="34" t="s">
        <v>1</v>
      </c>
      <c r="F74" s="35">
        <v>44541</v>
      </c>
      <c r="G74" s="44" t="s">
        <v>217</v>
      </c>
    </row>
    <row r="75" spans="1:7" ht="15" customHeight="1" x14ac:dyDescent="0.2">
      <c r="A75" s="199"/>
      <c r="B75" s="43" t="s">
        <v>13</v>
      </c>
      <c r="C75" s="33">
        <v>190.5</v>
      </c>
      <c r="D75" s="54" t="s">
        <v>255</v>
      </c>
      <c r="E75" s="34" t="s">
        <v>1</v>
      </c>
      <c r="F75" s="35">
        <v>44541</v>
      </c>
      <c r="G75" s="44" t="s">
        <v>217</v>
      </c>
    </row>
    <row r="76" spans="1:7" ht="15" customHeight="1" thickBot="1" x14ac:dyDescent="0.25">
      <c r="A76" s="200"/>
      <c r="B76" s="45" t="s">
        <v>14</v>
      </c>
      <c r="C76" s="46">
        <v>456.5</v>
      </c>
      <c r="D76" s="148" t="s">
        <v>255</v>
      </c>
      <c r="E76" s="48" t="s">
        <v>1</v>
      </c>
      <c r="F76" s="49">
        <v>44541</v>
      </c>
      <c r="G76" s="50" t="s">
        <v>217</v>
      </c>
    </row>
    <row r="77" spans="1:7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7" ht="15" customHeight="1" x14ac:dyDescent="0.2">
      <c r="A78" s="198">
        <v>76</v>
      </c>
      <c r="B78" s="37" t="s">
        <v>11</v>
      </c>
      <c r="C78" s="38">
        <v>165</v>
      </c>
      <c r="D78" s="39" t="s">
        <v>250</v>
      </c>
      <c r="E78" s="40" t="s">
        <v>1</v>
      </c>
      <c r="F78" s="41">
        <v>44451</v>
      </c>
      <c r="G78" s="42" t="s">
        <v>217</v>
      </c>
    </row>
    <row r="79" spans="1:7" ht="15" customHeight="1" x14ac:dyDescent="0.2">
      <c r="A79" s="199"/>
      <c r="B79" s="43" t="s">
        <v>297</v>
      </c>
      <c r="C79" s="33">
        <v>85</v>
      </c>
      <c r="D79" s="32" t="s">
        <v>250</v>
      </c>
      <c r="E79" s="34" t="s">
        <v>1</v>
      </c>
      <c r="F79" s="35" t="s">
        <v>251</v>
      </c>
      <c r="G79" s="44" t="s">
        <v>217</v>
      </c>
    </row>
    <row r="80" spans="1:7" ht="15" customHeight="1" x14ac:dyDescent="0.2">
      <c r="A80" s="199"/>
      <c r="B80" s="43" t="s">
        <v>13</v>
      </c>
      <c r="C80" s="33">
        <v>165</v>
      </c>
      <c r="D80" s="32" t="s">
        <v>250</v>
      </c>
      <c r="E80" s="34" t="s">
        <v>1</v>
      </c>
      <c r="F80" s="35">
        <v>44451</v>
      </c>
      <c r="G80" s="44" t="s">
        <v>217</v>
      </c>
    </row>
    <row r="81" spans="1:7" ht="15" customHeight="1" thickBot="1" x14ac:dyDescent="0.25">
      <c r="A81" s="200"/>
      <c r="B81" s="45" t="s">
        <v>14</v>
      </c>
      <c r="C81" s="46">
        <v>415</v>
      </c>
      <c r="D81" s="47" t="s">
        <v>250</v>
      </c>
      <c r="E81" s="48" t="s">
        <v>1</v>
      </c>
      <c r="F81" s="49" t="s">
        <v>251</v>
      </c>
      <c r="G81" s="50" t="s">
        <v>217</v>
      </c>
    </row>
    <row r="82" spans="1:7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7" ht="15" customHeight="1" x14ac:dyDescent="0.2">
      <c r="A83" s="198">
        <v>84</v>
      </c>
      <c r="B83" s="37" t="s">
        <v>11</v>
      </c>
      <c r="C83" s="38">
        <v>182.5</v>
      </c>
      <c r="D83" s="39" t="s">
        <v>100</v>
      </c>
      <c r="E83" s="40" t="s">
        <v>3</v>
      </c>
      <c r="F83" s="74" t="s">
        <v>320</v>
      </c>
      <c r="G83" s="42" t="s">
        <v>319</v>
      </c>
    </row>
    <row r="84" spans="1:7" ht="15" customHeight="1" x14ac:dyDescent="0.2">
      <c r="A84" s="199"/>
      <c r="B84" s="43" t="s">
        <v>297</v>
      </c>
      <c r="C84" s="33">
        <v>105</v>
      </c>
      <c r="D84" s="32" t="s">
        <v>100</v>
      </c>
      <c r="E84" s="34" t="s">
        <v>3</v>
      </c>
      <c r="F84" s="70" t="s">
        <v>320</v>
      </c>
      <c r="G84" s="44" t="s">
        <v>319</v>
      </c>
    </row>
    <row r="85" spans="1:7" ht="15" customHeight="1" x14ac:dyDescent="0.2">
      <c r="A85" s="199"/>
      <c r="B85" s="43" t="s">
        <v>13</v>
      </c>
      <c r="C85" s="33">
        <v>200</v>
      </c>
      <c r="D85" s="32" t="s">
        <v>100</v>
      </c>
      <c r="E85" s="34" t="s">
        <v>3</v>
      </c>
      <c r="F85" s="70" t="s">
        <v>320</v>
      </c>
      <c r="G85" s="44" t="s">
        <v>319</v>
      </c>
    </row>
    <row r="86" spans="1:7" ht="15" customHeight="1" thickBot="1" x14ac:dyDescent="0.25">
      <c r="A86" s="200"/>
      <c r="B86" s="45" t="s">
        <v>14</v>
      </c>
      <c r="C86" s="46">
        <v>487.5</v>
      </c>
      <c r="D86" s="47" t="s">
        <v>100</v>
      </c>
      <c r="E86" s="48" t="s">
        <v>3</v>
      </c>
      <c r="F86" s="76" t="s">
        <v>320</v>
      </c>
      <c r="G86" s="50" t="s">
        <v>319</v>
      </c>
    </row>
    <row r="87" spans="1:7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7" ht="15" customHeight="1" x14ac:dyDescent="0.2">
      <c r="A88" s="198" t="s">
        <v>24</v>
      </c>
      <c r="B88" s="37" t="s">
        <v>11</v>
      </c>
      <c r="C88" s="38">
        <v>252.5</v>
      </c>
      <c r="D88" s="39" t="s">
        <v>44</v>
      </c>
      <c r="E88" s="40" t="s">
        <v>1</v>
      </c>
      <c r="F88" s="41">
        <v>43152</v>
      </c>
      <c r="G88" s="42" t="s">
        <v>138</v>
      </c>
    </row>
    <row r="89" spans="1:7" ht="15" customHeight="1" x14ac:dyDescent="0.2">
      <c r="A89" s="199"/>
      <c r="B89" s="43" t="s">
        <v>297</v>
      </c>
      <c r="C89" s="33">
        <v>125</v>
      </c>
      <c r="D89" s="32" t="s">
        <v>44</v>
      </c>
      <c r="E89" s="34" t="s">
        <v>1</v>
      </c>
      <c r="F89" s="35">
        <v>43152</v>
      </c>
      <c r="G89" s="44" t="s">
        <v>138</v>
      </c>
    </row>
    <row r="90" spans="1:7" ht="15" customHeight="1" x14ac:dyDescent="0.2">
      <c r="A90" s="199"/>
      <c r="B90" s="43" t="s">
        <v>13</v>
      </c>
      <c r="C90" s="33">
        <v>222.5</v>
      </c>
      <c r="D90" s="32" t="s">
        <v>44</v>
      </c>
      <c r="E90" s="34" t="s">
        <v>1</v>
      </c>
      <c r="F90" s="35">
        <v>43152</v>
      </c>
      <c r="G90" s="44" t="s">
        <v>138</v>
      </c>
    </row>
    <row r="91" spans="1:7" ht="15" customHeight="1" thickBot="1" x14ac:dyDescent="0.25">
      <c r="A91" s="200"/>
      <c r="B91" s="45" t="s">
        <v>14</v>
      </c>
      <c r="C91" s="46">
        <v>600</v>
      </c>
      <c r="D91" s="47" t="s">
        <v>44</v>
      </c>
      <c r="E91" s="48" t="s">
        <v>1</v>
      </c>
      <c r="F91" s="49">
        <v>43152</v>
      </c>
      <c r="G91" s="50" t="s">
        <v>138</v>
      </c>
    </row>
    <row r="92" spans="1:7" ht="15" customHeight="1" thickBot="1" x14ac:dyDescent="0.25">
      <c r="A92" s="177"/>
      <c r="B92" s="177"/>
      <c r="C92" s="177"/>
      <c r="D92" s="177"/>
      <c r="E92" s="177"/>
      <c r="F92" s="177"/>
      <c r="G92" s="177"/>
    </row>
    <row r="93" spans="1:7" ht="15" customHeight="1" thickBot="1" x14ac:dyDescent="0.25">
      <c r="A93" s="203" t="s">
        <v>373</v>
      </c>
      <c r="B93" s="204"/>
      <c r="C93" s="204"/>
      <c r="D93" s="204"/>
      <c r="E93" s="204"/>
      <c r="F93" s="204"/>
      <c r="G93" s="205"/>
    </row>
    <row r="94" spans="1:7" ht="15" customHeight="1" thickBot="1" x14ac:dyDescent="0.3">
      <c r="A94" s="175" t="s">
        <v>377</v>
      </c>
      <c r="B94" s="176"/>
      <c r="C94" s="176"/>
      <c r="D94" s="176"/>
      <c r="E94" s="176"/>
      <c r="F94" s="142" t="s">
        <v>295</v>
      </c>
      <c r="G94" s="143">
        <f ca="1">TODAY()</f>
        <v>45378</v>
      </c>
    </row>
    <row r="95" spans="1:7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7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7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7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7" ht="15" customHeight="1" x14ac:dyDescent="0.2">
      <c r="A99" s="209">
        <v>47</v>
      </c>
      <c r="B99" s="81" t="s">
        <v>404</v>
      </c>
      <c r="C99" s="38">
        <v>71.5</v>
      </c>
      <c r="D99" s="39" t="s">
        <v>47</v>
      </c>
      <c r="E99" s="40" t="s">
        <v>1</v>
      </c>
      <c r="F99" s="41">
        <v>42637</v>
      </c>
      <c r="G99" s="42" t="s">
        <v>15</v>
      </c>
    </row>
    <row r="100" spans="1:7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7" ht="15" customHeight="1" thickBot="1" x14ac:dyDescent="0.25">
      <c r="A101" s="211"/>
      <c r="B101" s="82" t="s">
        <v>10</v>
      </c>
      <c r="C101" s="46">
        <v>71.5</v>
      </c>
      <c r="D101" s="47" t="s">
        <v>47</v>
      </c>
      <c r="E101" s="48" t="s">
        <v>1</v>
      </c>
      <c r="F101" s="49">
        <v>42637</v>
      </c>
      <c r="G101" s="50" t="s">
        <v>15</v>
      </c>
    </row>
    <row r="102" spans="1:7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7" ht="15" customHeight="1" x14ac:dyDescent="0.2">
      <c r="A103" s="209">
        <v>52</v>
      </c>
      <c r="B103" s="81" t="s">
        <v>404</v>
      </c>
      <c r="C103" s="38">
        <v>82.5</v>
      </c>
      <c r="D103" s="39" t="s">
        <v>47</v>
      </c>
      <c r="E103" s="40" t="s">
        <v>1</v>
      </c>
      <c r="F103" s="41">
        <v>43151</v>
      </c>
      <c r="G103" s="42" t="s">
        <v>138</v>
      </c>
    </row>
    <row r="104" spans="1:7" ht="15" customHeight="1" x14ac:dyDescent="0.2">
      <c r="A104" s="210"/>
      <c r="B104" s="218"/>
      <c r="C104" s="219"/>
      <c r="D104" s="219"/>
      <c r="E104" s="219"/>
      <c r="F104" s="219"/>
      <c r="G104" s="220"/>
    </row>
    <row r="105" spans="1:7" ht="15" customHeight="1" thickBot="1" x14ac:dyDescent="0.25">
      <c r="A105" s="211"/>
      <c r="B105" s="82" t="s">
        <v>10</v>
      </c>
      <c r="C105" s="46">
        <v>82.5</v>
      </c>
      <c r="D105" s="47" t="s">
        <v>47</v>
      </c>
      <c r="E105" s="48" t="s">
        <v>1</v>
      </c>
      <c r="F105" s="49">
        <v>43151</v>
      </c>
      <c r="G105" s="50" t="s">
        <v>138</v>
      </c>
    </row>
    <row r="106" spans="1:7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7" ht="15" customHeight="1" x14ac:dyDescent="0.2">
      <c r="A107" s="209">
        <v>57</v>
      </c>
      <c r="B107" s="81" t="s">
        <v>404</v>
      </c>
      <c r="C107" s="38">
        <v>73</v>
      </c>
      <c r="D107" s="39" t="s">
        <v>243</v>
      </c>
      <c r="E107" s="40" t="s">
        <v>1</v>
      </c>
      <c r="F107" s="41">
        <v>44451</v>
      </c>
      <c r="G107" s="42" t="s">
        <v>217</v>
      </c>
    </row>
    <row r="108" spans="1:7" ht="15" customHeight="1" x14ac:dyDescent="0.2">
      <c r="A108" s="210"/>
      <c r="B108" s="218"/>
      <c r="C108" s="219"/>
      <c r="D108" s="219"/>
      <c r="E108" s="219"/>
      <c r="F108" s="219"/>
      <c r="G108" s="220"/>
    </row>
    <row r="109" spans="1:7" ht="15" customHeight="1" thickBot="1" x14ac:dyDescent="0.25">
      <c r="A109" s="211"/>
      <c r="B109" s="82" t="s">
        <v>10</v>
      </c>
      <c r="C109" s="46">
        <v>75</v>
      </c>
      <c r="D109" s="47" t="s">
        <v>89</v>
      </c>
      <c r="E109" s="48" t="s">
        <v>3</v>
      </c>
      <c r="F109" s="76" t="s">
        <v>316</v>
      </c>
      <c r="G109" s="50" t="s">
        <v>135</v>
      </c>
    </row>
    <row r="110" spans="1:7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7" ht="15" customHeight="1" x14ac:dyDescent="0.2">
      <c r="A111" s="209">
        <v>63</v>
      </c>
      <c r="B111" s="81" t="s">
        <v>404</v>
      </c>
      <c r="C111" s="38">
        <v>77.5</v>
      </c>
      <c r="D111" s="39" t="s">
        <v>51</v>
      </c>
      <c r="E111" s="40" t="s">
        <v>1</v>
      </c>
      <c r="F111" s="41">
        <v>43152</v>
      </c>
      <c r="G111" s="42" t="s">
        <v>138</v>
      </c>
    </row>
    <row r="112" spans="1:7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7" ht="15" customHeight="1" thickBot="1" x14ac:dyDescent="0.25">
      <c r="A113" s="211"/>
      <c r="B113" s="82" t="s">
        <v>10</v>
      </c>
      <c r="C113" s="46">
        <v>77.5</v>
      </c>
      <c r="D113" s="47" t="s">
        <v>51</v>
      </c>
      <c r="E113" s="48" t="s">
        <v>1</v>
      </c>
      <c r="F113" s="49">
        <v>43152</v>
      </c>
      <c r="G113" s="50" t="s">
        <v>138</v>
      </c>
    </row>
    <row r="114" spans="1:7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7" ht="15" customHeight="1" x14ac:dyDescent="0.2">
      <c r="A115" s="209">
        <v>69</v>
      </c>
      <c r="B115" s="81" t="s">
        <v>404</v>
      </c>
      <c r="C115" s="38">
        <v>91</v>
      </c>
      <c r="D115" s="63" t="s">
        <v>255</v>
      </c>
      <c r="E115" s="40" t="s">
        <v>1</v>
      </c>
      <c r="F115" s="41">
        <v>44541</v>
      </c>
      <c r="G115" s="42" t="s">
        <v>217</v>
      </c>
    </row>
    <row r="116" spans="1:7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7" ht="15" customHeight="1" thickBot="1" x14ac:dyDescent="0.25">
      <c r="A117" s="211"/>
      <c r="B117" s="82" t="s">
        <v>10</v>
      </c>
      <c r="C117" s="46">
        <v>91</v>
      </c>
      <c r="D117" s="148" t="s">
        <v>255</v>
      </c>
      <c r="E117" s="48" t="s">
        <v>1</v>
      </c>
      <c r="F117" s="49">
        <v>44541</v>
      </c>
      <c r="G117" s="50" t="s">
        <v>217</v>
      </c>
    </row>
    <row r="118" spans="1:7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7" ht="15" customHeight="1" x14ac:dyDescent="0.2">
      <c r="A119" s="209">
        <v>76</v>
      </c>
      <c r="B119" s="81" t="s">
        <v>404</v>
      </c>
      <c r="C119" s="38">
        <v>85</v>
      </c>
      <c r="D119" s="39" t="s">
        <v>250</v>
      </c>
      <c r="E119" s="40" t="s">
        <v>1</v>
      </c>
      <c r="F119" s="41">
        <v>44451</v>
      </c>
      <c r="G119" s="42" t="s">
        <v>217</v>
      </c>
    </row>
    <row r="120" spans="1:7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7" ht="15" customHeight="1" thickBot="1" x14ac:dyDescent="0.25">
      <c r="A121" s="211"/>
      <c r="B121" s="82" t="s">
        <v>10</v>
      </c>
      <c r="C121" s="46">
        <v>85</v>
      </c>
      <c r="D121" s="47" t="s">
        <v>250</v>
      </c>
      <c r="E121" s="48" t="s">
        <v>1</v>
      </c>
      <c r="F121" s="49">
        <v>44451</v>
      </c>
      <c r="G121" s="50" t="s">
        <v>217</v>
      </c>
    </row>
    <row r="122" spans="1:7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7" ht="15" customHeight="1" x14ac:dyDescent="0.2">
      <c r="A123" s="209">
        <v>84</v>
      </c>
      <c r="B123" s="81" t="s">
        <v>404</v>
      </c>
      <c r="C123" s="38">
        <v>100</v>
      </c>
      <c r="D123" s="39" t="s">
        <v>153</v>
      </c>
      <c r="E123" s="40" t="s">
        <v>1</v>
      </c>
      <c r="F123" s="41">
        <v>41966</v>
      </c>
      <c r="G123" s="42" t="s">
        <v>15</v>
      </c>
    </row>
    <row r="124" spans="1:7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7" ht="15" customHeight="1" thickBot="1" x14ac:dyDescent="0.25">
      <c r="A125" s="211"/>
      <c r="B125" s="82" t="s">
        <v>10</v>
      </c>
      <c r="C125" s="46">
        <v>107.5</v>
      </c>
      <c r="D125" s="47" t="s">
        <v>156</v>
      </c>
      <c r="E125" s="48" t="s">
        <v>1</v>
      </c>
      <c r="F125" s="49">
        <v>42539</v>
      </c>
      <c r="G125" s="50" t="s">
        <v>367</v>
      </c>
    </row>
    <row r="126" spans="1:7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7" ht="15" customHeight="1" x14ac:dyDescent="0.2">
      <c r="A127" s="209" t="s">
        <v>24</v>
      </c>
      <c r="B127" s="81" t="s">
        <v>404</v>
      </c>
      <c r="C127" s="38">
        <v>125</v>
      </c>
      <c r="D127" s="39" t="s">
        <v>44</v>
      </c>
      <c r="E127" s="40" t="s">
        <v>1</v>
      </c>
      <c r="F127" s="41">
        <v>43152</v>
      </c>
      <c r="G127" s="42" t="s">
        <v>138</v>
      </c>
    </row>
    <row r="128" spans="1:7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7" ht="15" customHeight="1" thickBot="1" x14ac:dyDescent="0.25">
      <c r="A129" s="211"/>
      <c r="B129" s="82" t="s">
        <v>10</v>
      </c>
      <c r="C129" s="46">
        <v>125</v>
      </c>
      <c r="D129" s="47" t="s">
        <v>44</v>
      </c>
      <c r="E129" s="48" t="s">
        <v>1</v>
      </c>
      <c r="F129" s="49">
        <v>43152</v>
      </c>
      <c r="G129" s="50" t="s">
        <v>138</v>
      </c>
    </row>
    <row r="130" spans="1:7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7" ht="15" customHeight="1" x14ac:dyDescent="0.2">
      <c r="A131" s="216"/>
      <c r="B131" s="216"/>
      <c r="C131" s="217"/>
      <c r="D131" s="149" t="s">
        <v>0</v>
      </c>
      <c r="E131" s="83" t="s">
        <v>1</v>
      </c>
      <c r="F131" s="30" t="s">
        <v>365</v>
      </c>
      <c r="G131" s="24"/>
    </row>
    <row r="132" spans="1:7" ht="15" customHeight="1" thickBot="1" x14ac:dyDescent="0.25">
      <c r="A132" s="216"/>
      <c r="B132" s="216"/>
      <c r="C132" s="217"/>
      <c r="D132" s="150" t="s">
        <v>2</v>
      </c>
      <c r="E132" s="84" t="s">
        <v>3</v>
      </c>
      <c r="F132" s="25" t="s">
        <v>366</v>
      </c>
      <c r="G132" s="27"/>
    </row>
    <row r="136" spans="1:7" ht="15" customHeight="1" x14ac:dyDescent="0.2">
      <c r="E136" s="9"/>
    </row>
    <row r="137" spans="1:7" ht="15" customHeight="1" x14ac:dyDescent="0.2">
      <c r="E137" s="9"/>
    </row>
    <row r="138" spans="1:7" ht="15" customHeight="1" x14ac:dyDescent="0.2">
      <c r="E138" s="9"/>
    </row>
  </sheetData>
  <sheetProtection algorithmName="SHA-512" hashValue="NtDQ2pC298QCBgHhKjBTJ3+zWcTgFWPWIuAf6bqucOn/nW2a2gJMynZvxAnxj3DtPHm1tNHPZ4edocHu5d9MJQ==" saltValue="wpg34wvQE28aq8ZE1daFWQ==" spinCount="100000" sheet="1" objects="1" scenarios="1" selectLockedCells="1" selectUnlockedCells="1"/>
  <mergeCells count="87">
    <mergeCell ref="A6:G6"/>
    <mergeCell ref="A7:A10"/>
    <mergeCell ref="A11:G11"/>
    <mergeCell ref="A12:A15"/>
    <mergeCell ref="A16:G16"/>
    <mergeCell ref="A36:G36"/>
    <mergeCell ref="A37:A40"/>
    <mergeCell ref="A41:G41"/>
    <mergeCell ref="A17:A20"/>
    <mergeCell ref="A21:G21"/>
    <mergeCell ref="A22:A25"/>
    <mergeCell ref="A26:G26"/>
    <mergeCell ref="A27:A30"/>
    <mergeCell ref="A52:G52"/>
    <mergeCell ref="A53:A56"/>
    <mergeCell ref="A57:G57"/>
    <mergeCell ref="A58:A61"/>
    <mergeCell ref="A62:G62"/>
    <mergeCell ref="A63:A66"/>
    <mergeCell ref="A67:G67"/>
    <mergeCell ref="A68:A71"/>
    <mergeCell ref="A72:G72"/>
    <mergeCell ref="A73:A76"/>
    <mergeCell ref="A88:A91"/>
    <mergeCell ref="A77:G77"/>
    <mergeCell ref="A78:A81"/>
    <mergeCell ref="A82:G82"/>
    <mergeCell ref="A83:A86"/>
    <mergeCell ref="A87:G87"/>
    <mergeCell ref="A98:G98"/>
    <mergeCell ref="A99:A101"/>
    <mergeCell ref="B100:G100"/>
    <mergeCell ref="A102:G102"/>
    <mergeCell ref="A103:A105"/>
    <mergeCell ref="B104:G104"/>
    <mergeCell ref="A106:G106"/>
    <mergeCell ref="A107:A109"/>
    <mergeCell ref="B108:G108"/>
    <mergeCell ref="A110:G110"/>
    <mergeCell ref="A111:A113"/>
    <mergeCell ref="B112:G112"/>
    <mergeCell ref="A114:G114"/>
    <mergeCell ref="A115:A117"/>
    <mergeCell ref="B116:G116"/>
    <mergeCell ref="A118:G118"/>
    <mergeCell ref="A119:A121"/>
    <mergeCell ref="B120:G120"/>
    <mergeCell ref="A130:G130"/>
    <mergeCell ref="A131:C132"/>
    <mergeCell ref="A122:G122"/>
    <mergeCell ref="A123:A125"/>
    <mergeCell ref="B124:G124"/>
    <mergeCell ref="A126:G126"/>
    <mergeCell ref="A127:A129"/>
    <mergeCell ref="B128:G128"/>
    <mergeCell ref="F50:F51"/>
    <mergeCell ref="A47:G47"/>
    <mergeCell ref="A48:E48"/>
    <mergeCell ref="A49:G49"/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42:A45"/>
    <mergeCell ref="A31:G31"/>
    <mergeCell ref="A32:A35"/>
    <mergeCell ref="A46:G46"/>
    <mergeCell ref="A92:G92"/>
    <mergeCell ref="A95:G95"/>
    <mergeCell ref="A96:A97"/>
    <mergeCell ref="B96:B97"/>
    <mergeCell ref="D96:D97"/>
    <mergeCell ref="E96:E97"/>
    <mergeCell ref="F96:F97"/>
    <mergeCell ref="G96:G97"/>
    <mergeCell ref="A93:G93"/>
    <mergeCell ref="A94:E94"/>
    <mergeCell ref="G50:G51"/>
    <mergeCell ref="A50:A51"/>
    <mergeCell ref="B50:B51"/>
    <mergeCell ref="D50:D51"/>
    <mergeCell ref="E50:E51"/>
  </mergeCells>
  <conditionalFormatting sqref="E99">
    <cfRule type="cellIs" dxfId="185" priority="18" stopIfTrue="1" operator="equal">
      <formula>"PS"</formula>
    </cfRule>
  </conditionalFormatting>
  <conditionalFormatting sqref="E101">
    <cfRule type="cellIs" dxfId="184" priority="15" stopIfTrue="1" operator="equal">
      <formula>"PS"</formula>
    </cfRule>
  </conditionalFormatting>
  <conditionalFormatting sqref="E123">
    <cfRule type="cellIs" dxfId="183" priority="17" stopIfTrue="1" operator="equal">
      <formula>"PS"</formula>
    </cfRule>
  </conditionalFormatting>
  <conditionalFormatting sqref="E125">
    <cfRule type="cellIs" dxfId="182" priority="14" stopIfTrue="1" operator="equal">
      <formula>"PS"</formula>
    </cfRule>
  </conditionalFormatting>
  <conditionalFormatting sqref="E127">
    <cfRule type="cellIs" dxfId="181" priority="16" stopIfTrue="1" operator="equal">
      <formula>"PS"</formula>
    </cfRule>
  </conditionalFormatting>
  <conditionalFormatting sqref="E129">
    <cfRule type="cellIs" dxfId="180" priority="13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0B01-E0AB-44C3-9B4E-CE2B0B2A1422}">
  <sheetPr>
    <pageSetUpPr fitToPage="1"/>
  </sheetPr>
  <dimension ref="A1:AI493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6"/>
    <col min="9" max="9" width="9" style="9"/>
    <col min="36" max="16384" width="9" style="19"/>
  </cols>
  <sheetData>
    <row r="1" spans="1:8" ht="15" customHeight="1" thickBot="1" x14ac:dyDescent="0.25">
      <c r="A1" s="203" t="s">
        <v>406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180">
        <v>53</v>
      </c>
      <c r="B7" s="37" t="s">
        <v>11</v>
      </c>
      <c r="C7" s="225" t="s">
        <v>405</v>
      </c>
      <c r="D7" s="225"/>
      <c r="E7" s="225"/>
      <c r="F7" s="225"/>
      <c r="G7" s="226"/>
    </row>
    <row r="8" spans="1:8" ht="15" customHeight="1" x14ac:dyDescent="0.2">
      <c r="A8" s="181"/>
      <c r="B8" s="43" t="s">
        <v>297</v>
      </c>
      <c r="C8" s="227" t="s">
        <v>405</v>
      </c>
      <c r="D8" s="227"/>
      <c r="E8" s="227"/>
      <c r="F8" s="227"/>
      <c r="G8" s="228"/>
    </row>
    <row r="9" spans="1:8" ht="15" customHeight="1" x14ac:dyDescent="0.2">
      <c r="A9" s="181"/>
      <c r="B9" s="43" t="s">
        <v>13</v>
      </c>
      <c r="C9" s="227" t="s">
        <v>405</v>
      </c>
      <c r="D9" s="227"/>
      <c r="E9" s="227"/>
      <c r="F9" s="227"/>
      <c r="G9" s="228"/>
    </row>
    <row r="10" spans="1:8" ht="15" customHeight="1" thickBot="1" x14ac:dyDescent="0.25">
      <c r="A10" s="182"/>
      <c r="B10" s="45" t="s">
        <v>14</v>
      </c>
      <c r="C10" s="229" t="s">
        <v>405</v>
      </c>
      <c r="D10" s="229"/>
      <c r="E10" s="229"/>
      <c r="F10" s="229"/>
      <c r="G10" s="230"/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180">
        <v>59</v>
      </c>
      <c r="B12" s="37" t="s">
        <v>11</v>
      </c>
      <c r="C12" s="38">
        <v>165</v>
      </c>
      <c r="D12" s="39" t="s">
        <v>245</v>
      </c>
      <c r="E12" s="40" t="s">
        <v>1</v>
      </c>
      <c r="F12" s="41">
        <v>44974</v>
      </c>
      <c r="G12" s="42" t="s">
        <v>63</v>
      </c>
      <c r="H12" s="245">
        <f>'Men''s Open'!C7</f>
        <v>165</v>
      </c>
    </row>
    <row r="13" spans="1:8" ht="15" customHeight="1" x14ac:dyDescent="0.2">
      <c r="A13" s="181"/>
      <c r="B13" s="43" t="s">
        <v>297</v>
      </c>
      <c r="C13" s="33">
        <v>107</v>
      </c>
      <c r="D13" s="32" t="s">
        <v>281</v>
      </c>
      <c r="E13" s="34" t="s">
        <v>1</v>
      </c>
      <c r="F13" s="35">
        <v>45094</v>
      </c>
      <c r="G13" s="44" t="s">
        <v>217</v>
      </c>
      <c r="H13" s="245">
        <f>'Men''s Open'!C8</f>
        <v>107</v>
      </c>
    </row>
    <row r="14" spans="1:8" ht="15" customHeight="1" x14ac:dyDescent="0.2">
      <c r="A14" s="181"/>
      <c r="B14" s="43" t="s">
        <v>13</v>
      </c>
      <c r="C14" s="33">
        <v>225</v>
      </c>
      <c r="D14" s="32" t="s">
        <v>245</v>
      </c>
      <c r="E14" s="34" t="s">
        <v>1</v>
      </c>
      <c r="F14" s="35">
        <v>44974</v>
      </c>
      <c r="G14" s="44" t="s">
        <v>63</v>
      </c>
      <c r="H14" s="245">
        <f>'Men''s Open'!C9</f>
        <v>225</v>
      </c>
    </row>
    <row r="15" spans="1:8" ht="15" customHeight="1" thickBot="1" x14ac:dyDescent="0.25">
      <c r="A15" s="182"/>
      <c r="B15" s="45" t="s">
        <v>14</v>
      </c>
      <c r="C15" s="46">
        <v>487.5</v>
      </c>
      <c r="D15" s="47" t="s">
        <v>245</v>
      </c>
      <c r="E15" s="48" t="s">
        <v>1</v>
      </c>
      <c r="F15" s="49">
        <v>44974</v>
      </c>
      <c r="G15" s="50" t="s">
        <v>63</v>
      </c>
      <c r="H15" s="245">
        <f>'Men''s Open'!C10</f>
        <v>487.5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66</v>
      </c>
      <c r="B17" s="37" t="s">
        <v>11</v>
      </c>
      <c r="C17" s="86">
        <v>187.5</v>
      </c>
      <c r="D17" s="87" t="s">
        <v>220</v>
      </c>
      <c r="E17" s="88" t="s">
        <v>1</v>
      </c>
      <c r="F17" s="89">
        <v>43863</v>
      </c>
      <c r="G17" s="90" t="s">
        <v>15</v>
      </c>
      <c r="H17" s="245">
        <f>'Men''s Open'!C12</f>
        <v>225</v>
      </c>
    </row>
    <row r="18" spans="1:8" ht="15" customHeight="1" x14ac:dyDescent="0.2">
      <c r="A18" s="210"/>
      <c r="B18" s="43" t="s">
        <v>297</v>
      </c>
      <c r="C18" s="85">
        <v>135.5</v>
      </c>
      <c r="D18" s="20" t="s">
        <v>220</v>
      </c>
      <c r="E18" s="21" t="s">
        <v>1</v>
      </c>
      <c r="F18" s="22">
        <v>43863</v>
      </c>
      <c r="G18" s="91" t="s">
        <v>15</v>
      </c>
      <c r="H18" s="245">
        <f>'Men''s Open'!C13</f>
        <v>150</v>
      </c>
    </row>
    <row r="19" spans="1:8" ht="15" customHeight="1" x14ac:dyDescent="0.2">
      <c r="A19" s="210"/>
      <c r="B19" s="43" t="s">
        <v>13</v>
      </c>
      <c r="C19" s="85">
        <v>240</v>
      </c>
      <c r="D19" s="20" t="s">
        <v>220</v>
      </c>
      <c r="E19" s="21" t="s">
        <v>1</v>
      </c>
      <c r="F19" s="22">
        <v>43863</v>
      </c>
      <c r="G19" s="91" t="s">
        <v>15</v>
      </c>
      <c r="H19" s="245">
        <f>'Men''s Open'!C14</f>
        <v>272.5</v>
      </c>
    </row>
    <row r="20" spans="1:8" ht="15" customHeight="1" thickBot="1" x14ac:dyDescent="0.25">
      <c r="A20" s="211"/>
      <c r="B20" s="45" t="s">
        <v>14</v>
      </c>
      <c r="C20" s="92">
        <v>563.5</v>
      </c>
      <c r="D20" s="93" t="s">
        <v>220</v>
      </c>
      <c r="E20" s="94" t="s">
        <v>1</v>
      </c>
      <c r="F20" s="95">
        <v>43863</v>
      </c>
      <c r="G20" s="96" t="s">
        <v>15</v>
      </c>
      <c r="H20" s="245">
        <f>'Men''s Open'!C15</f>
        <v>630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74</v>
      </c>
      <c r="B22" s="37" t="s">
        <v>11</v>
      </c>
      <c r="C22" s="98">
        <v>240</v>
      </c>
      <c r="D22" s="87" t="s">
        <v>30</v>
      </c>
      <c r="E22" s="88" t="s">
        <v>1</v>
      </c>
      <c r="F22" s="89">
        <v>42463</v>
      </c>
      <c r="G22" s="90" t="s">
        <v>31</v>
      </c>
      <c r="H22" s="245">
        <f>'Men''s Open'!C17</f>
        <v>250.5</v>
      </c>
    </row>
    <row r="23" spans="1:8" ht="15" customHeight="1" x14ac:dyDescent="0.2">
      <c r="A23" s="210"/>
      <c r="B23" s="43" t="s">
        <v>297</v>
      </c>
      <c r="C23" s="99">
        <v>155</v>
      </c>
      <c r="D23" s="20" t="s">
        <v>220</v>
      </c>
      <c r="E23" s="21" t="s">
        <v>1</v>
      </c>
      <c r="F23" s="22">
        <v>44051</v>
      </c>
      <c r="G23" s="91" t="s">
        <v>15</v>
      </c>
      <c r="H23" s="245">
        <f>'Men''s Open'!C18</f>
        <v>155.5</v>
      </c>
    </row>
    <row r="24" spans="1:8" ht="15" customHeight="1" x14ac:dyDescent="0.2">
      <c r="A24" s="210"/>
      <c r="B24" s="43" t="s">
        <v>13</v>
      </c>
      <c r="C24" s="99">
        <v>270</v>
      </c>
      <c r="D24" s="20" t="s">
        <v>256</v>
      </c>
      <c r="E24" s="21" t="s">
        <v>1</v>
      </c>
      <c r="F24" s="22">
        <v>44541</v>
      </c>
      <c r="G24" s="91" t="s">
        <v>15</v>
      </c>
      <c r="H24" s="245">
        <f>'Men''s Open'!C19</f>
        <v>287.5</v>
      </c>
    </row>
    <row r="25" spans="1:8" ht="15" customHeight="1" thickBot="1" x14ac:dyDescent="0.25">
      <c r="A25" s="211"/>
      <c r="B25" s="45" t="s">
        <v>14</v>
      </c>
      <c r="C25" s="100">
        <v>637.5</v>
      </c>
      <c r="D25" s="93" t="s">
        <v>30</v>
      </c>
      <c r="E25" s="94" t="s">
        <v>1</v>
      </c>
      <c r="F25" s="95">
        <v>42463</v>
      </c>
      <c r="G25" s="96" t="s">
        <v>31</v>
      </c>
      <c r="H25" s="245">
        <f>'Men''s Open'!C20</f>
        <v>665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83</v>
      </c>
      <c r="B27" s="37" t="s">
        <v>11</v>
      </c>
      <c r="C27" s="38">
        <v>262.5</v>
      </c>
      <c r="D27" s="73" t="s">
        <v>33</v>
      </c>
      <c r="E27" s="40" t="s">
        <v>34</v>
      </c>
      <c r="F27" s="66">
        <v>43134</v>
      </c>
      <c r="G27" s="42" t="s">
        <v>15</v>
      </c>
      <c r="H27" s="245">
        <f>'Men''s Open'!C22</f>
        <v>272.5</v>
      </c>
    </row>
    <row r="28" spans="1:8" ht="15" customHeight="1" x14ac:dyDescent="0.2">
      <c r="A28" s="210"/>
      <c r="B28" s="43" t="s">
        <v>297</v>
      </c>
      <c r="C28" s="33">
        <v>172.5</v>
      </c>
      <c r="D28" s="69" t="s">
        <v>38</v>
      </c>
      <c r="E28" s="34" t="s">
        <v>1</v>
      </c>
      <c r="F28" s="35">
        <v>43274</v>
      </c>
      <c r="G28" s="44" t="s">
        <v>217</v>
      </c>
      <c r="H28" s="245">
        <f>'Men''s Open'!C23</f>
        <v>182.5</v>
      </c>
    </row>
    <row r="29" spans="1:8" ht="15" customHeight="1" x14ac:dyDescent="0.2">
      <c r="A29" s="210"/>
      <c r="B29" s="43" t="s">
        <v>13</v>
      </c>
      <c r="C29" s="33">
        <v>290</v>
      </c>
      <c r="D29" s="69" t="s">
        <v>36</v>
      </c>
      <c r="E29" s="34" t="s">
        <v>1</v>
      </c>
      <c r="F29" s="35">
        <v>42637</v>
      </c>
      <c r="G29" s="44" t="s">
        <v>15</v>
      </c>
      <c r="H29" s="245">
        <f>'Men''s Open'!C24</f>
        <v>300</v>
      </c>
    </row>
    <row r="30" spans="1:8" ht="15" customHeight="1" thickBot="1" x14ac:dyDescent="0.25">
      <c r="A30" s="211"/>
      <c r="B30" s="45" t="s">
        <v>14</v>
      </c>
      <c r="C30" s="46">
        <v>672.5</v>
      </c>
      <c r="D30" s="75" t="s">
        <v>33</v>
      </c>
      <c r="E30" s="48" t="s">
        <v>1</v>
      </c>
      <c r="F30" s="49">
        <v>43351</v>
      </c>
      <c r="G30" s="50" t="s">
        <v>222</v>
      </c>
      <c r="H30" s="245">
        <f>'Men''s Open'!C25</f>
        <v>700.5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93</v>
      </c>
      <c r="B32" s="37" t="s">
        <v>11</v>
      </c>
      <c r="C32" s="38">
        <v>250</v>
      </c>
      <c r="D32" s="73" t="s">
        <v>271</v>
      </c>
      <c r="E32" s="40" t="s">
        <v>1</v>
      </c>
      <c r="F32" s="41">
        <v>45213</v>
      </c>
      <c r="G32" s="42" t="s">
        <v>15</v>
      </c>
      <c r="H32" s="245">
        <f>'Men''s Open'!C27</f>
        <v>282.5</v>
      </c>
    </row>
    <row r="33" spans="1:8" ht="15" customHeight="1" x14ac:dyDescent="0.2">
      <c r="A33" s="210"/>
      <c r="B33" s="97" t="s">
        <v>297</v>
      </c>
      <c r="C33" s="33">
        <v>175</v>
      </c>
      <c r="D33" s="69" t="s">
        <v>38</v>
      </c>
      <c r="E33" s="34" t="s">
        <v>1</v>
      </c>
      <c r="F33" s="35">
        <v>42406</v>
      </c>
      <c r="G33" s="44" t="s">
        <v>15</v>
      </c>
      <c r="H33" s="245">
        <f>'Men''s Open'!C28</f>
        <v>188</v>
      </c>
    </row>
    <row r="34" spans="1:8" ht="15" customHeight="1" x14ac:dyDescent="0.2">
      <c r="A34" s="210"/>
      <c r="B34" s="43" t="s">
        <v>13</v>
      </c>
      <c r="C34" s="33">
        <v>320.5</v>
      </c>
      <c r="D34" s="69" t="s">
        <v>271</v>
      </c>
      <c r="E34" s="34" t="s">
        <v>1</v>
      </c>
      <c r="F34" s="35">
        <v>45213</v>
      </c>
      <c r="G34" s="44" t="s">
        <v>31</v>
      </c>
      <c r="H34" s="245">
        <f>'Men''s Open'!C29</f>
        <v>325</v>
      </c>
    </row>
    <row r="35" spans="1:8" ht="15" customHeight="1" thickBot="1" x14ac:dyDescent="0.25">
      <c r="A35" s="211"/>
      <c r="B35" s="45" t="s">
        <v>14</v>
      </c>
      <c r="C35" s="46">
        <v>710.5</v>
      </c>
      <c r="D35" s="101" t="s">
        <v>271</v>
      </c>
      <c r="E35" s="48" t="s">
        <v>1</v>
      </c>
      <c r="F35" s="49">
        <v>45213</v>
      </c>
      <c r="G35" s="50" t="s">
        <v>31</v>
      </c>
      <c r="H35" s="245">
        <f>'Men''s Open'!C30</f>
        <v>742.5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105</v>
      </c>
      <c r="B37" s="37" t="s">
        <v>11</v>
      </c>
      <c r="C37" s="38">
        <v>272.5</v>
      </c>
      <c r="D37" s="73" t="s">
        <v>39</v>
      </c>
      <c r="E37" s="40" t="s">
        <v>1</v>
      </c>
      <c r="F37" s="41">
        <v>42637</v>
      </c>
      <c r="G37" s="42" t="s">
        <v>15</v>
      </c>
      <c r="H37" s="245">
        <f>'Men''s Open'!C32</f>
        <v>285</v>
      </c>
    </row>
    <row r="38" spans="1:8" ht="15" customHeight="1" x14ac:dyDescent="0.2">
      <c r="A38" s="210"/>
      <c r="B38" s="43" t="s">
        <v>297</v>
      </c>
      <c r="C38" s="33">
        <v>178</v>
      </c>
      <c r="D38" s="69" t="s">
        <v>241</v>
      </c>
      <c r="E38" s="34" t="s">
        <v>1</v>
      </c>
      <c r="F38" s="35">
        <v>44121</v>
      </c>
      <c r="G38" s="44" t="s">
        <v>15</v>
      </c>
      <c r="H38" s="245">
        <f>'Men''s Open'!C33</f>
        <v>200</v>
      </c>
    </row>
    <row r="39" spans="1:8" ht="15" customHeight="1" x14ac:dyDescent="0.2">
      <c r="A39" s="210"/>
      <c r="B39" s="43" t="s">
        <v>13</v>
      </c>
      <c r="C39" s="33">
        <v>282.5</v>
      </c>
      <c r="D39" s="69" t="s">
        <v>41</v>
      </c>
      <c r="E39" s="34" t="s">
        <v>1</v>
      </c>
      <c r="F39" s="35">
        <v>42273</v>
      </c>
      <c r="G39" s="44" t="s">
        <v>15</v>
      </c>
      <c r="H39" s="245">
        <f>'Men''s Open'!C34</f>
        <v>323</v>
      </c>
    </row>
    <row r="40" spans="1:8" ht="15" customHeight="1" thickBot="1" x14ac:dyDescent="0.25">
      <c r="A40" s="211"/>
      <c r="B40" s="45" t="s">
        <v>14</v>
      </c>
      <c r="C40" s="46">
        <v>685.6</v>
      </c>
      <c r="D40" s="75" t="s">
        <v>241</v>
      </c>
      <c r="E40" s="48" t="s">
        <v>1</v>
      </c>
      <c r="F40" s="49">
        <v>44121</v>
      </c>
      <c r="G40" s="50" t="s">
        <v>15</v>
      </c>
      <c r="H40" s="245">
        <f>'Men''s Open'!C35</f>
        <v>762.5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209">
        <v>120</v>
      </c>
      <c r="B42" s="58" t="s">
        <v>11</v>
      </c>
      <c r="C42" s="38">
        <v>245</v>
      </c>
      <c r="D42" s="73" t="s">
        <v>43</v>
      </c>
      <c r="E42" s="40" t="s">
        <v>1</v>
      </c>
      <c r="F42" s="41">
        <v>42603</v>
      </c>
      <c r="G42" s="42" t="s">
        <v>35</v>
      </c>
      <c r="H42" s="245">
        <f>'Men''s Open'!C37</f>
        <v>280</v>
      </c>
    </row>
    <row r="43" spans="1:8" ht="15" customHeight="1" x14ac:dyDescent="0.2">
      <c r="A43" s="210"/>
      <c r="B43" s="61" t="s">
        <v>297</v>
      </c>
      <c r="C43" s="33">
        <v>175</v>
      </c>
      <c r="D43" s="69" t="s">
        <v>43</v>
      </c>
      <c r="E43" s="34" t="s">
        <v>1</v>
      </c>
      <c r="F43" s="35">
        <v>42603</v>
      </c>
      <c r="G43" s="44" t="s">
        <v>35</v>
      </c>
      <c r="H43" s="245">
        <f>'Men''s Open'!C38</f>
        <v>225</v>
      </c>
    </row>
    <row r="44" spans="1:8" ht="15" customHeight="1" x14ac:dyDescent="0.2">
      <c r="A44" s="210"/>
      <c r="B44" s="43" t="s">
        <v>13</v>
      </c>
      <c r="C44" s="33">
        <v>325</v>
      </c>
      <c r="D44" s="69" t="s">
        <v>45</v>
      </c>
      <c r="E44" s="34" t="s">
        <v>1</v>
      </c>
      <c r="F44" s="35">
        <v>41084</v>
      </c>
      <c r="G44" s="44" t="s">
        <v>17</v>
      </c>
      <c r="H44" s="245">
        <f>'Men''s Open'!C39</f>
        <v>325</v>
      </c>
    </row>
    <row r="45" spans="1:8" ht="15" customHeight="1" thickBot="1" x14ac:dyDescent="0.25">
      <c r="A45" s="211"/>
      <c r="B45" s="45" t="s">
        <v>14</v>
      </c>
      <c r="C45" s="46">
        <v>722.5</v>
      </c>
      <c r="D45" s="75" t="s">
        <v>45</v>
      </c>
      <c r="E45" s="48" t="s">
        <v>1</v>
      </c>
      <c r="F45" s="49">
        <v>41084</v>
      </c>
      <c r="G45" s="50" t="s">
        <v>17</v>
      </c>
      <c r="H45" s="245">
        <f>'Men''s Open'!C40</f>
        <v>780</v>
      </c>
    </row>
    <row r="46" spans="1:8" ht="15" customHeight="1" thickBot="1" x14ac:dyDescent="0.25">
      <c r="A46" s="177"/>
      <c r="B46" s="177"/>
      <c r="C46" s="177"/>
      <c r="D46" s="177"/>
      <c r="E46" s="177"/>
      <c r="F46" s="177"/>
      <c r="G46" s="177"/>
      <c r="H46" s="245"/>
    </row>
    <row r="47" spans="1:8" ht="15" customHeight="1" x14ac:dyDescent="0.2">
      <c r="A47" s="180" t="s">
        <v>151</v>
      </c>
      <c r="B47" s="37" t="s">
        <v>11</v>
      </c>
      <c r="C47" s="38">
        <v>290</v>
      </c>
      <c r="D47" s="73" t="s">
        <v>233</v>
      </c>
      <c r="E47" s="40" t="s">
        <v>1</v>
      </c>
      <c r="F47" s="41">
        <v>45325</v>
      </c>
      <c r="G47" s="42" t="s">
        <v>15</v>
      </c>
      <c r="H47" s="245">
        <f>'Men''s Open'!C42</f>
        <v>315</v>
      </c>
    </row>
    <row r="48" spans="1:8" ht="15" customHeight="1" x14ac:dyDescent="0.2">
      <c r="A48" s="181"/>
      <c r="B48" s="43" t="s">
        <v>297</v>
      </c>
      <c r="C48" s="33">
        <v>187.5</v>
      </c>
      <c r="D48" s="69" t="s">
        <v>43</v>
      </c>
      <c r="E48" s="34" t="s">
        <v>1</v>
      </c>
      <c r="F48" s="35">
        <v>42770</v>
      </c>
      <c r="G48" s="44" t="s">
        <v>15</v>
      </c>
      <c r="H48" s="245">
        <f>'Men''s Open'!C43</f>
        <v>232.5</v>
      </c>
    </row>
    <row r="49" spans="1:8" ht="15" customHeight="1" x14ac:dyDescent="0.2">
      <c r="A49" s="181"/>
      <c r="B49" s="43" t="s">
        <v>13</v>
      </c>
      <c r="C49" s="33">
        <v>330</v>
      </c>
      <c r="D49" s="69" t="s">
        <v>45</v>
      </c>
      <c r="E49" s="34" t="s">
        <v>1</v>
      </c>
      <c r="F49" s="35">
        <v>41602</v>
      </c>
      <c r="G49" s="44" t="s">
        <v>15</v>
      </c>
      <c r="H49" s="245">
        <f>'Men''s Open'!C44</f>
        <v>342.5</v>
      </c>
    </row>
    <row r="50" spans="1:8" ht="15" customHeight="1" thickBot="1" x14ac:dyDescent="0.25">
      <c r="A50" s="182"/>
      <c r="B50" s="45" t="s">
        <v>14</v>
      </c>
      <c r="C50" s="46">
        <v>785</v>
      </c>
      <c r="D50" s="75" t="s">
        <v>45</v>
      </c>
      <c r="E50" s="48" t="s">
        <v>1</v>
      </c>
      <c r="F50" s="49">
        <v>41602</v>
      </c>
      <c r="G50" s="50" t="s">
        <v>15</v>
      </c>
      <c r="H50" s="245">
        <f>'Men''s Open'!C45</f>
        <v>850</v>
      </c>
    </row>
    <row r="51" spans="1:8" ht="15" customHeight="1" thickBot="1" x14ac:dyDescent="0.25">
      <c r="A51" s="177"/>
      <c r="B51" s="177"/>
      <c r="C51" s="177"/>
      <c r="D51" s="177"/>
      <c r="E51" s="177"/>
      <c r="F51" s="177"/>
      <c r="G51" s="177"/>
    </row>
    <row r="52" spans="1:8" ht="15" customHeight="1" thickBot="1" x14ac:dyDescent="0.25">
      <c r="A52" s="203" t="s">
        <v>378</v>
      </c>
      <c r="B52" s="204"/>
      <c r="C52" s="204"/>
      <c r="D52" s="204"/>
      <c r="E52" s="204"/>
      <c r="F52" s="204"/>
      <c r="G52" s="205"/>
    </row>
    <row r="53" spans="1:8" ht="15" customHeight="1" thickBot="1" x14ac:dyDescent="0.3">
      <c r="A53" s="175" t="s">
        <v>375</v>
      </c>
      <c r="B53" s="176"/>
      <c r="C53" s="176"/>
      <c r="D53" s="176"/>
      <c r="E53" s="176"/>
      <c r="F53" s="142" t="s">
        <v>295</v>
      </c>
      <c r="G53" s="143">
        <f ca="1">TODAY()</f>
        <v>45378</v>
      </c>
    </row>
    <row r="54" spans="1:8" ht="15" customHeight="1" thickBot="1" x14ac:dyDescent="0.25">
      <c r="A54" s="189" t="s">
        <v>388</v>
      </c>
      <c r="B54" s="190"/>
      <c r="C54" s="190"/>
      <c r="D54" s="190"/>
      <c r="E54" s="190"/>
      <c r="F54" s="190"/>
      <c r="G54" s="191"/>
    </row>
    <row r="55" spans="1:8" ht="15" customHeight="1" x14ac:dyDescent="0.2">
      <c r="A55" s="192" t="s">
        <v>296</v>
      </c>
      <c r="B55" s="194" t="s">
        <v>4</v>
      </c>
      <c r="C55" s="28" t="s">
        <v>5</v>
      </c>
      <c r="D55" s="194" t="s">
        <v>6</v>
      </c>
      <c r="E55" s="196" t="s">
        <v>167</v>
      </c>
      <c r="F55" s="194" t="s">
        <v>7</v>
      </c>
      <c r="G55" s="194" t="s">
        <v>8</v>
      </c>
    </row>
    <row r="56" spans="1:8" ht="15" customHeight="1" thickBot="1" x14ac:dyDescent="0.25">
      <c r="A56" s="193"/>
      <c r="B56" s="195"/>
      <c r="C56" s="29" t="s">
        <v>9</v>
      </c>
      <c r="D56" s="195"/>
      <c r="E56" s="197"/>
      <c r="F56" s="195"/>
      <c r="G56" s="195"/>
    </row>
    <row r="57" spans="1:8" ht="15" customHeight="1" thickBot="1" x14ac:dyDescent="0.25">
      <c r="A57" s="177"/>
      <c r="B57" s="177"/>
      <c r="C57" s="177"/>
      <c r="D57" s="177"/>
      <c r="E57" s="177"/>
      <c r="F57" s="177"/>
      <c r="G57" s="177"/>
    </row>
    <row r="58" spans="1:8" ht="15" customHeight="1" x14ac:dyDescent="0.2">
      <c r="A58" s="180">
        <v>53</v>
      </c>
      <c r="B58" s="37" t="s">
        <v>11</v>
      </c>
      <c r="C58" s="225" t="s">
        <v>405</v>
      </c>
      <c r="D58" s="225"/>
      <c r="E58" s="225"/>
      <c r="F58" s="225"/>
      <c r="G58" s="226"/>
    </row>
    <row r="59" spans="1:8" ht="15" customHeight="1" x14ac:dyDescent="0.2">
      <c r="A59" s="181"/>
      <c r="B59" s="43" t="s">
        <v>297</v>
      </c>
      <c r="C59" s="227" t="s">
        <v>405</v>
      </c>
      <c r="D59" s="227"/>
      <c r="E59" s="227"/>
      <c r="F59" s="227"/>
      <c r="G59" s="228"/>
    </row>
    <row r="60" spans="1:8" ht="15" customHeight="1" x14ac:dyDescent="0.2">
      <c r="A60" s="181"/>
      <c r="B60" s="43" t="s">
        <v>13</v>
      </c>
      <c r="C60" s="227" t="s">
        <v>405</v>
      </c>
      <c r="D60" s="227"/>
      <c r="E60" s="227"/>
      <c r="F60" s="227"/>
      <c r="G60" s="228"/>
    </row>
    <row r="61" spans="1:8" ht="15" customHeight="1" thickBot="1" x14ac:dyDescent="0.25">
      <c r="A61" s="182"/>
      <c r="B61" s="45" t="s">
        <v>14</v>
      </c>
      <c r="C61" s="229" t="s">
        <v>405</v>
      </c>
      <c r="D61" s="229"/>
      <c r="E61" s="229"/>
      <c r="F61" s="229"/>
      <c r="G61" s="230"/>
    </row>
    <row r="62" spans="1:8" ht="15" customHeight="1" thickBot="1" x14ac:dyDescent="0.25">
      <c r="A62" s="188"/>
      <c r="B62" s="188"/>
      <c r="C62" s="188"/>
      <c r="D62" s="188"/>
      <c r="E62" s="188"/>
      <c r="F62" s="188"/>
      <c r="G62" s="188"/>
    </row>
    <row r="63" spans="1:8" ht="15" customHeight="1" x14ac:dyDescent="0.2">
      <c r="A63" s="198">
        <v>59</v>
      </c>
      <c r="B63" s="37" t="s">
        <v>11</v>
      </c>
      <c r="C63" s="38">
        <v>167.5</v>
      </c>
      <c r="D63" s="73" t="s">
        <v>85</v>
      </c>
      <c r="E63" s="40" t="s">
        <v>3</v>
      </c>
      <c r="F63" s="74" t="s">
        <v>313</v>
      </c>
      <c r="G63" s="42" t="s">
        <v>15</v>
      </c>
      <c r="H63" s="245">
        <f>'Men''s Open'!C53</f>
        <v>167.5</v>
      </c>
    </row>
    <row r="64" spans="1:8" ht="15" customHeight="1" x14ac:dyDescent="0.2">
      <c r="A64" s="199"/>
      <c r="B64" s="43" t="s">
        <v>297</v>
      </c>
      <c r="C64" s="33">
        <v>95</v>
      </c>
      <c r="D64" s="69" t="s">
        <v>208</v>
      </c>
      <c r="E64" s="34" t="s">
        <v>1</v>
      </c>
      <c r="F64" s="35">
        <v>43421</v>
      </c>
      <c r="G64" s="44" t="s">
        <v>15</v>
      </c>
      <c r="H64" s="245">
        <f>'Men''s Open'!C54</f>
        <v>102.5</v>
      </c>
    </row>
    <row r="65" spans="1:8" ht="15" customHeight="1" x14ac:dyDescent="0.2">
      <c r="A65" s="199"/>
      <c r="B65" s="43" t="s">
        <v>13</v>
      </c>
      <c r="C65" s="33">
        <v>182.5</v>
      </c>
      <c r="D65" s="69" t="s">
        <v>245</v>
      </c>
      <c r="E65" s="34" t="s">
        <v>1</v>
      </c>
      <c r="F65" s="35">
        <v>44513</v>
      </c>
      <c r="G65" s="44" t="s">
        <v>63</v>
      </c>
      <c r="H65" s="245">
        <f>'Men''s Open'!C55</f>
        <v>182.5</v>
      </c>
    </row>
    <row r="66" spans="1:8" ht="15" customHeight="1" thickBot="1" x14ac:dyDescent="0.25">
      <c r="A66" s="200"/>
      <c r="B66" s="45" t="s">
        <v>14</v>
      </c>
      <c r="C66" s="46">
        <v>415</v>
      </c>
      <c r="D66" s="75" t="s">
        <v>245</v>
      </c>
      <c r="E66" s="48" t="s">
        <v>3</v>
      </c>
      <c r="F66" s="67">
        <v>44513</v>
      </c>
      <c r="G66" s="50" t="s">
        <v>63</v>
      </c>
      <c r="H66" s="245">
        <f>'Men''s Open'!C56</f>
        <v>422.5</v>
      </c>
    </row>
    <row r="67" spans="1:8" ht="15" customHeight="1" thickBot="1" x14ac:dyDescent="0.25">
      <c r="A67" s="188"/>
      <c r="B67" s="188"/>
      <c r="C67" s="188"/>
      <c r="D67" s="188"/>
      <c r="E67" s="188"/>
      <c r="F67" s="188"/>
      <c r="G67" s="188"/>
    </row>
    <row r="68" spans="1:8" ht="15" customHeight="1" x14ac:dyDescent="0.2">
      <c r="A68" s="198">
        <v>66</v>
      </c>
      <c r="B68" s="37" t="s">
        <v>11</v>
      </c>
      <c r="C68" s="38">
        <v>200</v>
      </c>
      <c r="D68" s="73" t="s">
        <v>87</v>
      </c>
      <c r="E68" s="40" t="s">
        <v>3</v>
      </c>
      <c r="F68" s="74" t="s">
        <v>312</v>
      </c>
      <c r="G68" s="42" t="s">
        <v>15</v>
      </c>
      <c r="H68" s="245">
        <f>'Men''s Open'!C58</f>
        <v>201</v>
      </c>
    </row>
    <row r="69" spans="1:8" ht="15" customHeight="1" x14ac:dyDescent="0.2">
      <c r="A69" s="199"/>
      <c r="B69" s="43" t="s">
        <v>297</v>
      </c>
      <c r="C69" s="33">
        <v>135.5</v>
      </c>
      <c r="D69" s="69" t="s">
        <v>220</v>
      </c>
      <c r="E69" s="34" t="s">
        <v>1</v>
      </c>
      <c r="F69" s="35">
        <v>43863</v>
      </c>
      <c r="G69" s="44" t="s">
        <v>15</v>
      </c>
      <c r="H69" s="245">
        <f>'Men''s Open'!C59</f>
        <v>136</v>
      </c>
    </row>
    <row r="70" spans="1:8" ht="15" customHeight="1" x14ac:dyDescent="0.2">
      <c r="A70" s="199"/>
      <c r="B70" s="43" t="s">
        <v>13</v>
      </c>
      <c r="C70" s="33">
        <v>240</v>
      </c>
      <c r="D70" s="69" t="s">
        <v>220</v>
      </c>
      <c r="E70" s="34" t="s">
        <v>1</v>
      </c>
      <c r="F70" s="35">
        <v>43863</v>
      </c>
      <c r="G70" s="44" t="s">
        <v>15</v>
      </c>
      <c r="H70" s="245">
        <f>'Men''s Open'!C60</f>
        <v>272.5</v>
      </c>
    </row>
    <row r="71" spans="1:8" ht="15" customHeight="1" thickBot="1" x14ac:dyDescent="0.25">
      <c r="A71" s="200"/>
      <c r="B71" s="45" t="s">
        <v>14</v>
      </c>
      <c r="C71" s="46">
        <v>563.5</v>
      </c>
      <c r="D71" s="75" t="s">
        <v>220</v>
      </c>
      <c r="E71" s="48" t="s">
        <v>1</v>
      </c>
      <c r="F71" s="49">
        <v>43863</v>
      </c>
      <c r="G71" s="50" t="s">
        <v>15</v>
      </c>
      <c r="H71" s="245">
        <f>'Men''s Open'!C61</f>
        <v>600</v>
      </c>
    </row>
    <row r="72" spans="1:8" ht="15" customHeight="1" thickBot="1" x14ac:dyDescent="0.25">
      <c r="A72" s="188"/>
      <c r="B72" s="188"/>
      <c r="C72" s="188"/>
      <c r="D72" s="188"/>
      <c r="E72" s="188"/>
      <c r="F72" s="188"/>
      <c r="G72" s="188"/>
    </row>
    <row r="73" spans="1:8" ht="15" customHeight="1" x14ac:dyDescent="0.2">
      <c r="A73" s="198">
        <v>74</v>
      </c>
      <c r="B73" s="37" t="s">
        <v>11</v>
      </c>
      <c r="C73" s="38">
        <v>240</v>
      </c>
      <c r="D73" s="73" t="s">
        <v>30</v>
      </c>
      <c r="E73" s="40" t="s">
        <v>1</v>
      </c>
      <c r="F73" s="66">
        <v>42463</v>
      </c>
      <c r="G73" s="42" t="s">
        <v>31</v>
      </c>
      <c r="H73" s="245">
        <f>'Men''s Open'!C63</f>
        <v>250</v>
      </c>
    </row>
    <row r="74" spans="1:8" ht="15" customHeight="1" x14ac:dyDescent="0.2">
      <c r="A74" s="199"/>
      <c r="B74" s="43" t="s">
        <v>297</v>
      </c>
      <c r="C74" s="33">
        <v>155</v>
      </c>
      <c r="D74" s="69" t="s">
        <v>220</v>
      </c>
      <c r="E74" s="34" t="s">
        <v>1</v>
      </c>
      <c r="F74" s="35">
        <v>44051</v>
      </c>
      <c r="G74" s="44" t="s">
        <v>15</v>
      </c>
      <c r="H74" s="245">
        <f>'Men''s Open'!C64</f>
        <v>155</v>
      </c>
    </row>
    <row r="75" spans="1:8" ht="15" customHeight="1" x14ac:dyDescent="0.2">
      <c r="A75" s="199"/>
      <c r="B75" s="43" t="s">
        <v>13</v>
      </c>
      <c r="C75" s="33">
        <v>270</v>
      </c>
      <c r="D75" s="69" t="s">
        <v>256</v>
      </c>
      <c r="E75" s="34" t="s">
        <v>1</v>
      </c>
      <c r="F75" s="35">
        <v>44541</v>
      </c>
      <c r="G75" s="44" t="s">
        <v>15</v>
      </c>
      <c r="H75" s="245">
        <f>'Men''s Open'!C65</f>
        <v>262.5</v>
      </c>
    </row>
    <row r="76" spans="1:8" ht="15" customHeight="1" thickBot="1" x14ac:dyDescent="0.25">
      <c r="A76" s="200"/>
      <c r="B76" s="45" t="s">
        <v>14</v>
      </c>
      <c r="C76" s="46">
        <v>637.5</v>
      </c>
      <c r="D76" s="75" t="s">
        <v>30</v>
      </c>
      <c r="E76" s="48" t="s">
        <v>1</v>
      </c>
      <c r="F76" s="67">
        <v>42463</v>
      </c>
      <c r="G76" s="50" t="s">
        <v>31</v>
      </c>
      <c r="H76" s="245">
        <f>'Men''s Open'!C66</f>
        <v>665</v>
      </c>
    </row>
    <row r="77" spans="1:8" ht="15" customHeight="1" thickBot="1" x14ac:dyDescent="0.25">
      <c r="A77" s="188"/>
      <c r="B77" s="188"/>
      <c r="C77" s="188"/>
      <c r="D77" s="188"/>
      <c r="E77" s="188"/>
      <c r="F77" s="188"/>
      <c r="G77" s="188"/>
    </row>
    <row r="78" spans="1:8" ht="15" customHeight="1" x14ac:dyDescent="0.2">
      <c r="A78" s="198">
        <v>83</v>
      </c>
      <c r="B78" s="37" t="s">
        <v>11</v>
      </c>
      <c r="C78" s="38">
        <v>272.5</v>
      </c>
      <c r="D78" s="73" t="s">
        <v>90</v>
      </c>
      <c r="E78" s="40" t="s">
        <v>3</v>
      </c>
      <c r="F78" s="74" t="s">
        <v>311</v>
      </c>
      <c r="G78" s="42" t="s">
        <v>302</v>
      </c>
      <c r="H78" s="245">
        <f>'Men''s Open'!C68</f>
        <v>297.5</v>
      </c>
    </row>
    <row r="79" spans="1:8" ht="15" customHeight="1" x14ac:dyDescent="0.2">
      <c r="A79" s="199"/>
      <c r="B79" s="43" t="s">
        <v>297</v>
      </c>
      <c r="C79" s="33">
        <v>185</v>
      </c>
      <c r="D79" s="69" t="s">
        <v>90</v>
      </c>
      <c r="E79" s="34" t="s">
        <v>3</v>
      </c>
      <c r="F79" s="70" t="s">
        <v>311</v>
      </c>
      <c r="G79" s="44" t="s">
        <v>302</v>
      </c>
      <c r="H79" s="245">
        <f>'Men''s Open'!C69</f>
        <v>185</v>
      </c>
    </row>
    <row r="80" spans="1:8" ht="15" customHeight="1" x14ac:dyDescent="0.2">
      <c r="A80" s="199"/>
      <c r="B80" s="43" t="s">
        <v>13</v>
      </c>
      <c r="C80" s="33">
        <v>290</v>
      </c>
      <c r="D80" s="69" t="s">
        <v>36</v>
      </c>
      <c r="E80" s="34" t="s">
        <v>1</v>
      </c>
      <c r="F80" s="71">
        <v>42637</v>
      </c>
      <c r="G80" s="44" t="s">
        <v>15</v>
      </c>
      <c r="H80" s="245">
        <f>'Men''s Open'!C70</f>
        <v>290.5</v>
      </c>
    </row>
    <row r="81" spans="1:8" ht="15" customHeight="1" thickBot="1" x14ac:dyDescent="0.25">
      <c r="A81" s="200"/>
      <c r="B81" s="45" t="s">
        <v>14</v>
      </c>
      <c r="C81" s="46">
        <v>732.5</v>
      </c>
      <c r="D81" s="75" t="s">
        <v>90</v>
      </c>
      <c r="E81" s="48" t="s">
        <v>3</v>
      </c>
      <c r="F81" s="76" t="s">
        <v>311</v>
      </c>
      <c r="G81" s="50" t="s">
        <v>302</v>
      </c>
      <c r="H81" s="245">
        <f>'Men''s Open'!C71</f>
        <v>735</v>
      </c>
    </row>
    <row r="82" spans="1:8" ht="15" customHeight="1" thickBot="1" x14ac:dyDescent="0.25">
      <c r="A82" s="188"/>
      <c r="B82" s="188"/>
      <c r="C82" s="188"/>
      <c r="D82" s="188"/>
      <c r="E82" s="188"/>
      <c r="F82" s="188"/>
      <c r="G82" s="188"/>
    </row>
    <row r="83" spans="1:8" ht="15" customHeight="1" x14ac:dyDescent="0.2">
      <c r="A83" s="198">
        <v>93</v>
      </c>
      <c r="B83" s="37" t="s">
        <v>11</v>
      </c>
      <c r="C83" s="38">
        <v>255</v>
      </c>
      <c r="D83" s="73" t="s">
        <v>93</v>
      </c>
      <c r="E83" s="40" t="s">
        <v>3</v>
      </c>
      <c r="F83" s="74" t="s">
        <v>310</v>
      </c>
      <c r="G83" s="42" t="s">
        <v>301</v>
      </c>
      <c r="H83" s="245">
        <f>'Men''s Open'!C73</f>
        <v>305</v>
      </c>
    </row>
    <row r="84" spans="1:8" ht="15" customHeight="1" x14ac:dyDescent="0.2">
      <c r="A84" s="199"/>
      <c r="B84" s="43" t="s">
        <v>297</v>
      </c>
      <c r="C84" s="33">
        <v>175</v>
      </c>
      <c r="D84" s="69" t="s">
        <v>96</v>
      </c>
      <c r="E84" s="34" t="s">
        <v>1</v>
      </c>
      <c r="F84" s="71">
        <v>42406</v>
      </c>
      <c r="G84" s="44" t="s">
        <v>97</v>
      </c>
      <c r="H84" s="245">
        <f>'Men''s Open'!C74</f>
        <v>205</v>
      </c>
    </row>
    <row r="85" spans="1:8" ht="15" customHeight="1" x14ac:dyDescent="0.2">
      <c r="A85" s="199"/>
      <c r="B85" s="43" t="s">
        <v>13</v>
      </c>
      <c r="C85" s="33">
        <v>295</v>
      </c>
      <c r="D85" s="69" t="s">
        <v>239</v>
      </c>
      <c r="E85" s="34" t="s">
        <v>1</v>
      </c>
      <c r="F85" s="35">
        <v>44051</v>
      </c>
      <c r="G85" s="44" t="s">
        <v>15</v>
      </c>
      <c r="H85" s="245">
        <f>'Men''s Open'!C75</f>
        <v>320</v>
      </c>
    </row>
    <row r="86" spans="1:8" ht="15" customHeight="1" thickBot="1" x14ac:dyDescent="0.25">
      <c r="A86" s="200"/>
      <c r="B86" s="45" t="s">
        <v>14</v>
      </c>
      <c r="C86" s="46">
        <v>642.5</v>
      </c>
      <c r="D86" s="75" t="s">
        <v>237</v>
      </c>
      <c r="E86" s="48" t="s">
        <v>1</v>
      </c>
      <c r="F86" s="49">
        <v>43893</v>
      </c>
      <c r="G86" s="50" t="s">
        <v>15</v>
      </c>
      <c r="H86" s="245">
        <f>'Men''s Open'!C76</f>
        <v>767.5</v>
      </c>
    </row>
    <row r="87" spans="1:8" ht="15" customHeight="1" thickBot="1" x14ac:dyDescent="0.25">
      <c r="A87" s="188"/>
      <c r="B87" s="188"/>
      <c r="C87" s="188"/>
      <c r="D87" s="188"/>
      <c r="E87" s="188"/>
      <c r="F87" s="188"/>
      <c r="G87" s="188"/>
    </row>
    <row r="88" spans="1:8" ht="15" customHeight="1" x14ac:dyDescent="0.2">
      <c r="A88" s="198">
        <v>105</v>
      </c>
      <c r="B88" s="37" t="s">
        <v>11</v>
      </c>
      <c r="C88" s="38">
        <v>305</v>
      </c>
      <c r="D88" s="73" t="s">
        <v>98</v>
      </c>
      <c r="E88" s="40" t="s">
        <v>3</v>
      </c>
      <c r="F88" s="74" t="s">
        <v>308</v>
      </c>
      <c r="G88" s="42" t="s">
        <v>15</v>
      </c>
      <c r="H88" s="245">
        <f>'Men''s Open'!C78</f>
        <v>315</v>
      </c>
    </row>
    <row r="89" spans="1:8" ht="15" customHeight="1" x14ac:dyDescent="0.2">
      <c r="A89" s="199"/>
      <c r="B89" s="43" t="s">
        <v>297</v>
      </c>
      <c r="C89" s="33">
        <v>178</v>
      </c>
      <c r="D89" s="69" t="s">
        <v>241</v>
      </c>
      <c r="E89" s="34" t="s">
        <v>1</v>
      </c>
      <c r="F89" s="35">
        <v>44121</v>
      </c>
      <c r="G89" s="44" t="s">
        <v>15</v>
      </c>
      <c r="H89" s="245">
        <f>'Men''s Open'!C79</f>
        <v>230</v>
      </c>
    </row>
    <row r="90" spans="1:8" ht="15" customHeight="1" x14ac:dyDescent="0.2">
      <c r="A90" s="199"/>
      <c r="B90" s="43" t="s">
        <v>13</v>
      </c>
      <c r="C90" s="33">
        <v>297.5</v>
      </c>
      <c r="D90" s="69" t="s">
        <v>98</v>
      </c>
      <c r="E90" s="34" t="s">
        <v>3</v>
      </c>
      <c r="F90" s="70" t="s">
        <v>307</v>
      </c>
      <c r="G90" s="44" t="s">
        <v>305</v>
      </c>
      <c r="H90" s="245">
        <f>'Men''s Open'!C80</f>
        <v>322.5</v>
      </c>
    </row>
    <row r="91" spans="1:8" ht="15" customHeight="1" thickBot="1" x14ac:dyDescent="0.25">
      <c r="A91" s="200"/>
      <c r="B91" s="45" t="s">
        <v>14</v>
      </c>
      <c r="C91" s="46">
        <v>747.5</v>
      </c>
      <c r="D91" s="75" t="s">
        <v>98</v>
      </c>
      <c r="E91" s="48" t="s">
        <v>3</v>
      </c>
      <c r="F91" s="76" t="s">
        <v>307</v>
      </c>
      <c r="G91" s="50" t="s">
        <v>305</v>
      </c>
      <c r="H91" s="245">
        <f>'Men''s Open'!C81</f>
        <v>845</v>
      </c>
    </row>
    <row r="92" spans="1:8" ht="15" customHeight="1" thickBot="1" x14ac:dyDescent="0.25">
      <c r="A92" s="188"/>
      <c r="B92" s="188"/>
      <c r="C92" s="188"/>
      <c r="D92" s="188"/>
      <c r="E92" s="188"/>
      <c r="F92" s="188"/>
      <c r="G92" s="188"/>
    </row>
    <row r="93" spans="1:8" ht="15" customHeight="1" x14ac:dyDescent="0.2">
      <c r="A93" s="198">
        <v>120</v>
      </c>
      <c r="B93" s="37" t="s">
        <v>11</v>
      </c>
      <c r="C93" s="38">
        <v>300</v>
      </c>
      <c r="D93" s="73" t="s">
        <v>98</v>
      </c>
      <c r="E93" s="40" t="s">
        <v>3</v>
      </c>
      <c r="F93" s="74" t="s">
        <v>306</v>
      </c>
      <c r="G93" s="42" t="s">
        <v>222</v>
      </c>
      <c r="H93" s="245">
        <f>'Men''s Open'!C83</f>
        <v>305</v>
      </c>
    </row>
    <row r="94" spans="1:8" ht="15" customHeight="1" x14ac:dyDescent="0.2">
      <c r="A94" s="199"/>
      <c r="B94" s="43" t="s">
        <v>297</v>
      </c>
      <c r="C94" s="33">
        <v>215</v>
      </c>
      <c r="D94" s="69" t="s">
        <v>105</v>
      </c>
      <c r="E94" s="34" t="s">
        <v>3</v>
      </c>
      <c r="F94" s="71">
        <v>37695</v>
      </c>
      <c r="G94" s="44" t="s">
        <v>15</v>
      </c>
      <c r="H94" s="245">
        <f>'Men''s Open'!C84</f>
        <v>250</v>
      </c>
    </row>
    <row r="95" spans="1:8" ht="15" customHeight="1" x14ac:dyDescent="0.2">
      <c r="A95" s="199"/>
      <c r="B95" s="43" t="s">
        <v>13</v>
      </c>
      <c r="C95" s="33">
        <v>325</v>
      </c>
      <c r="D95" s="69" t="s">
        <v>45</v>
      </c>
      <c r="E95" s="34" t="s">
        <v>1</v>
      </c>
      <c r="F95" s="71">
        <v>41084</v>
      </c>
      <c r="G95" s="44" t="s">
        <v>17</v>
      </c>
      <c r="H95" s="245">
        <f>'Men''s Open'!C85</f>
        <v>325</v>
      </c>
    </row>
    <row r="96" spans="1:8" ht="15" customHeight="1" thickBot="1" x14ac:dyDescent="0.25">
      <c r="A96" s="200"/>
      <c r="B96" s="45" t="s">
        <v>14</v>
      </c>
      <c r="C96" s="46">
        <v>757.5</v>
      </c>
      <c r="D96" s="75" t="s">
        <v>98</v>
      </c>
      <c r="E96" s="48" t="s">
        <v>3</v>
      </c>
      <c r="F96" s="76" t="s">
        <v>306</v>
      </c>
      <c r="G96" s="50" t="s">
        <v>222</v>
      </c>
      <c r="H96" s="245">
        <f>'Men''s Open'!C86</f>
        <v>780</v>
      </c>
    </row>
    <row r="97" spans="1:8" ht="15" customHeight="1" thickBot="1" x14ac:dyDescent="0.25">
      <c r="A97" s="177"/>
      <c r="B97" s="177"/>
      <c r="C97" s="177"/>
      <c r="D97" s="177"/>
      <c r="E97" s="177"/>
      <c r="F97" s="177"/>
      <c r="G97" s="177"/>
      <c r="H97" s="245"/>
    </row>
    <row r="98" spans="1:8" ht="15" customHeight="1" x14ac:dyDescent="0.2">
      <c r="A98" s="198" t="s">
        <v>151</v>
      </c>
      <c r="B98" s="37" t="s">
        <v>11</v>
      </c>
      <c r="C98" s="38">
        <v>300</v>
      </c>
      <c r="D98" s="73" t="s">
        <v>106</v>
      </c>
      <c r="E98" s="40" t="s">
        <v>3</v>
      </c>
      <c r="F98" s="74" t="s">
        <v>314</v>
      </c>
      <c r="G98" s="42" t="s">
        <v>15</v>
      </c>
      <c r="H98" s="245">
        <f>'Men''s Open'!C88</f>
        <v>322.5</v>
      </c>
    </row>
    <row r="99" spans="1:8" ht="15" customHeight="1" x14ac:dyDescent="0.2">
      <c r="A99" s="199"/>
      <c r="B99" s="43" t="s">
        <v>297</v>
      </c>
      <c r="C99" s="33">
        <v>195</v>
      </c>
      <c r="D99" s="69" t="s">
        <v>106</v>
      </c>
      <c r="E99" s="34" t="s">
        <v>3</v>
      </c>
      <c r="F99" s="70" t="s">
        <v>315</v>
      </c>
      <c r="G99" s="44" t="s">
        <v>15</v>
      </c>
      <c r="H99" s="245">
        <f>'Men''s Open'!C89</f>
        <v>280</v>
      </c>
    </row>
    <row r="100" spans="1:8" ht="15" customHeight="1" x14ac:dyDescent="0.2">
      <c r="A100" s="199"/>
      <c r="B100" s="43" t="s">
        <v>13</v>
      </c>
      <c r="C100" s="33">
        <v>330</v>
      </c>
      <c r="D100" s="69" t="s">
        <v>45</v>
      </c>
      <c r="E100" s="34" t="s">
        <v>1</v>
      </c>
      <c r="F100" s="71">
        <v>41602</v>
      </c>
      <c r="G100" s="44" t="s">
        <v>15</v>
      </c>
      <c r="H100" s="245">
        <f>'Men''s Open'!C90</f>
        <v>342.5</v>
      </c>
    </row>
    <row r="101" spans="1:8" ht="15" customHeight="1" thickBot="1" x14ac:dyDescent="0.25">
      <c r="A101" s="200"/>
      <c r="B101" s="45" t="s">
        <v>14</v>
      </c>
      <c r="C101" s="46">
        <v>785</v>
      </c>
      <c r="D101" s="75" t="s">
        <v>45</v>
      </c>
      <c r="E101" s="48" t="s">
        <v>1</v>
      </c>
      <c r="F101" s="67">
        <v>41602</v>
      </c>
      <c r="G101" s="50" t="s">
        <v>15</v>
      </c>
      <c r="H101" s="245">
        <f>'Men''s Open'!C91</f>
        <v>852.5</v>
      </c>
    </row>
    <row r="102" spans="1:8" ht="15" customHeight="1" thickBot="1" x14ac:dyDescent="0.25">
      <c r="A102" s="177"/>
      <c r="B102" s="177"/>
      <c r="C102" s="177"/>
      <c r="D102" s="177"/>
      <c r="E102" s="177"/>
      <c r="F102" s="177"/>
      <c r="G102" s="177"/>
    </row>
    <row r="103" spans="1:8" ht="15" customHeight="1" thickBot="1" x14ac:dyDescent="0.25">
      <c r="A103" s="203" t="s">
        <v>378</v>
      </c>
      <c r="B103" s="204"/>
      <c r="C103" s="204"/>
      <c r="D103" s="204"/>
      <c r="E103" s="204"/>
      <c r="F103" s="204"/>
      <c r="G103" s="205"/>
    </row>
    <row r="104" spans="1:8" ht="15" customHeight="1" thickBot="1" x14ac:dyDescent="0.25">
      <c r="A104" s="178" t="s">
        <v>377</v>
      </c>
      <c r="B104" s="179"/>
      <c r="C104" s="179"/>
      <c r="D104" s="179"/>
      <c r="E104" s="179"/>
      <c r="F104" s="142" t="s">
        <v>295</v>
      </c>
      <c r="G104" s="143">
        <f ca="1">TODAY()</f>
        <v>45378</v>
      </c>
    </row>
    <row r="105" spans="1:8" ht="15" customHeight="1" thickBot="1" x14ac:dyDescent="0.25">
      <c r="A105" s="189" t="s">
        <v>388</v>
      </c>
      <c r="B105" s="190"/>
      <c r="C105" s="190"/>
      <c r="D105" s="190"/>
      <c r="E105" s="190"/>
      <c r="F105" s="190"/>
      <c r="G105" s="191"/>
    </row>
    <row r="106" spans="1:8" ht="15" customHeight="1" x14ac:dyDescent="0.2">
      <c r="A106" s="192" t="s">
        <v>296</v>
      </c>
      <c r="B106" s="194" t="s">
        <v>4</v>
      </c>
      <c r="C106" s="28" t="s">
        <v>5</v>
      </c>
      <c r="D106" s="194" t="s">
        <v>6</v>
      </c>
      <c r="E106" s="196" t="s">
        <v>167</v>
      </c>
      <c r="F106" s="194" t="s">
        <v>7</v>
      </c>
      <c r="G106" s="194" t="s">
        <v>8</v>
      </c>
    </row>
    <row r="107" spans="1:8" ht="15" customHeight="1" thickBot="1" x14ac:dyDescent="0.25">
      <c r="A107" s="193"/>
      <c r="B107" s="195"/>
      <c r="C107" s="29" t="s">
        <v>9</v>
      </c>
      <c r="D107" s="195"/>
      <c r="E107" s="197"/>
      <c r="F107" s="195"/>
      <c r="G107" s="195"/>
    </row>
    <row r="108" spans="1:8" ht="15" customHeight="1" thickBot="1" x14ac:dyDescent="0.25">
      <c r="A108" s="177"/>
      <c r="B108" s="177"/>
      <c r="C108" s="177"/>
      <c r="D108" s="177"/>
      <c r="E108" s="177"/>
      <c r="F108" s="177"/>
      <c r="G108" s="177"/>
    </row>
    <row r="109" spans="1:8" ht="15" customHeight="1" x14ac:dyDescent="0.2">
      <c r="A109" s="180">
        <v>53</v>
      </c>
      <c r="B109" s="79" t="s">
        <v>404</v>
      </c>
      <c r="C109" s="225" t="s">
        <v>405</v>
      </c>
      <c r="D109" s="225"/>
      <c r="E109" s="225"/>
      <c r="F109" s="225"/>
      <c r="G109" s="226"/>
    </row>
    <row r="110" spans="1:8" ht="15" customHeight="1" x14ac:dyDescent="0.2">
      <c r="A110" s="181"/>
      <c r="B110" s="212"/>
      <c r="C110" s="212"/>
      <c r="D110" s="212"/>
      <c r="E110" s="212"/>
      <c r="F110" s="212"/>
      <c r="G110" s="213"/>
    </row>
    <row r="111" spans="1:8" ht="15" customHeight="1" thickBot="1" x14ac:dyDescent="0.25">
      <c r="A111" s="182"/>
      <c r="B111" s="80" t="s">
        <v>10</v>
      </c>
      <c r="C111" s="229" t="s">
        <v>405</v>
      </c>
      <c r="D111" s="229"/>
      <c r="E111" s="229"/>
      <c r="F111" s="229"/>
      <c r="G111" s="230"/>
    </row>
    <row r="112" spans="1:8" ht="15" customHeight="1" thickBot="1" x14ac:dyDescent="0.25">
      <c r="A112" s="185"/>
      <c r="B112" s="185"/>
      <c r="C112" s="185"/>
      <c r="D112" s="185"/>
      <c r="E112" s="185"/>
      <c r="F112" s="185"/>
      <c r="G112" s="185"/>
    </row>
    <row r="113" spans="1:8" ht="15" customHeight="1" x14ac:dyDescent="0.2">
      <c r="A113" s="180">
        <v>59</v>
      </c>
      <c r="B113" s="81" t="s">
        <v>404</v>
      </c>
      <c r="C113" s="38">
        <v>95</v>
      </c>
      <c r="D113" s="59" t="s">
        <v>208</v>
      </c>
      <c r="E113" s="56" t="s">
        <v>1</v>
      </c>
      <c r="F113" s="56">
        <v>43421</v>
      </c>
      <c r="G113" s="60" t="s">
        <v>15</v>
      </c>
      <c r="H113" s="245">
        <f>'Men''s Open'!C99</f>
        <v>102.5</v>
      </c>
    </row>
    <row r="114" spans="1:8" ht="15" customHeight="1" x14ac:dyDescent="0.2">
      <c r="A114" s="181"/>
      <c r="B114" s="224"/>
      <c r="C114" s="212"/>
      <c r="D114" s="212"/>
      <c r="E114" s="212"/>
      <c r="F114" s="212"/>
      <c r="G114" s="213"/>
      <c r="H114" s="247"/>
    </row>
    <row r="115" spans="1:8" ht="15" customHeight="1" thickBot="1" x14ac:dyDescent="0.25">
      <c r="A115" s="182"/>
      <c r="B115" s="82" t="s">
        <v>10</v>
      </c>
      <c r="C115" s="46">
        <v>95</v>
      </c>
      <c r="D115" s="102" t="s">
        <v>208</v>
      </c>
      <c r="E115" s="57" t="s">
        <v>1</v>
      </c>
      <c r="F115" s="57">
        <v>43421</v>
      </c>
      <c r="G115" s="103" t="s">
        <v>15</v>
      </c>
      <c r="H115" s="245">
        <f>'Men''s Open'!C101</f>
        <v>102.5</v>
      </c>
    </row>
    <row r="116" spans="1:8" ht="15" customHeight="1" thickBot="1" x14ac:dyDescent="0.25">
      <c r="A116" s="185"/>
      <c r="B116" s="185"/>
      <c r="C116" s="185"/>
      <c r="D116" s="185"/>
      <c r="E116" s="185"/>
      <c r="F116" s="185"/>
      <c r="G116" s="185"/>
    </row>
    <row r="117" spans="1:8" ht="15" customHeight="1" x14ac:dyDescent="0.2">
      <c r="A117" s="209">
        <v>66</v>
      </c>
      <c r="B117" s="81" t="s">
        <v>404</v>
      </c>
      <c r="C117" s="38">
        <v>135.5</v>
      </c>
      <c r="D117" s="73" t="s">
        <v>220</v>
      </c>
      <c r="E117" s="40" t="s">
        <v>1</v>
      </c>
      <c r="F117" s="41">
        <v>43863</v>
      </c>
      <c r="G117" s="42" t="s">
        <v>15</v>
      </c>
      <c r="H117" s="245">
        <f>'Men''s Open'!C103</f>
        <v>135.5</v>
      </c>
    </row>
    <row r="118" spans="1:8" ht="15" customHeight="1" x14ac:dyDescent="0.2">
      <c r="A118" s="210"/>
      <c r="B118" s="218"/>
      <c r="C118" s="219"/>
      <c r="D118" s="219"/>
      <c r="E118" s="219"/>
      <c r="F118" s="219"/>
      <c r="G118" s="220"/>
      <c r="H118" s="245"/>
    </row>
    <row r="119" spans="1:8" ht="15" customHeight="1" thickBot="1" x14ac:dyDescent="0.25">
      <c r="A119" s="211"/>
      <c r="B119" s="82" t="s">
        <v>10</v>
      </c>
      <c r="C119" s="46">
        <v>135.5</v>
      </c>
      <c r="D119" s="75" t="s">
        <v>220</v>
      </c>
      <c r="E119" s="48" t="s">
        <v>1</v>
      </c>
      <c r="F119" s="49">
        <v>43863</v>
      </c>
      <c r="G119" s="50" t="s">
        <v>15</v>
      </c>
      <c r="H119" s="245">
        <f>'Men''s Open'!C105</f>
        <v>143</v>
      </c>
    </row>
    <row r="120" spans="1:8" ht="15" customHeight="1" thickBot="1" x14ac:dyDescent="0.25">
      <c r="A120" s="185"/>
      <c r="B120" s="185"/>
      <c r="C120" s="185"/>
      <c r="D120" s="185"/>
      <c r="E120" s="185"/>
      <c r="F120" s="185"/>
      <c r="G120" s="185"/>
    </row>
    <row r="121" spans="1:8" ht="15" customHeight="1" x14ac:dyDescent="0.2">
      <c r="A121" s="209">
        <v>74</v>
      </c>
      <c r="B121" s="81" t="s">
        <v>404</v>
      </c>
      <c r="C121" s="38">
        <v>155</v>
      </c>
      <c r="D121" s="73" t="s">
        <v>220</v>
      </c>
      <c r="E121" s="40" t="s">
        <v>1</v>
      </c>
      <c r="F121" s="41">
        <v>44051</v>
      </c>
      <c r="G121" s="42" t="s">
        <v>15</v>
      </c>
      <c r="H121" s="245">
        <f>'Men''s Open'!C107</f>
        <v>155</v>
      </c>
    </row>
    <row r="122" spans="1:8" ht="15" customHeight="1" x14ac:dyDescent="0.2">
      <c r="A122" s="210"/>
      <c r="B122" s="231"/>
      <c r="C122" s="232"/>
      <c r="D122" s="232"/>
      <c r="E122" s="232"/>
      <c r="F122" s="232"/>
      <c r="G122" s="233"/>
      <c r="H122" s="248"/>
    </row>
    <row r="123" spans="1:8" ht="15" customHeight="1" thickBot="1" x14ac:dyDescent="0.25">
      <c r="A123" s="211"/>
      <c r="B123" s="82" t="s">
        <v>10</v>
      </c>
      <c r="C123" s="46">
        <v>155</v>
      </c>
      <c r="D123" s="75" t="s">
        <v>220</v>
      </c>
      <c r="E123" s="48" t="s">
        <v>1</v>
      </c>
      <c r="F123" s="49">
        <v>44051</v>
      </c>
      <c r="G123" s="50" t="s">
        <v>15</v>
      </c>
      <c r="H123" s="245">
        <f>'Men''s Open'!C109</f>
        <v>155</v>
      </c>
    </row>
    <row r="124" spans="1:8" ht="15" customHeight="1" thickBot="1" x14ac:dyDescent="0.25">
      <c r="A124" s="185"/>
      <c r="B124" s="185"/>
      <c r="C124" s="185"/>
      <c r="D124" s="185"/>
      <c r="E124" s="185"/>
      <c r="F124" s="185"/>
      <c r="G124" s="185"/>
    </row>
    <row r="125" spans="1:8" ht="15" customHeight="1" x14ac:dyDescent="0.2">
      <c r="A125" s="209">
        <v>83</v>
      </c>
      <c r="B125" s="81" t="s">
        <v>404</v>
      </c>
      <c r="C125" s="38">
        <v>172.5</v>
      </c>
      <c r="D125" s="73" t="s">
        <v>38</v>
      </c>
      <c r="E125" s="40" t="s">
        <v>1</v>
      </c>
      <c r="F125" s="41">
        <v>43274</v>
      </c>
      <c r="G125" s="42" t="s">
        <v>217</v>
      </c>
      <c r="H125" s="245">
        <f>'Men''s Open'!C111</f>
        <v>182.5</v>
      </c>
    </row>
    <row r="126" spans="1:8" ht="15" customHeight="1" x14ac:dyDescent="0.2">
      <c r="A126" s="210"/>
      <c r="B126" s="218"/>
      <c r="C126" s="219"/>
      <c r="D126" s="219"/>
      <c r="E126" s="219"/>
      <c r="F126" s="219"/>
      <c r="G126" s="220"/>
      <c r="H126" s="248"/>
    </row>
    <row r="127" spans="1:8" ht="15" customHeight="1" thickBot="1" x14ac:dyDescent="0.25">
      <c r="A127" s="211"/>
      <c r="B127" s="82" t="s">
        <v>10</v>
      </c>
      <c r="C127" s="46">
        <v>172.5</v>
      </c>
      <c r="D127" s="75" t="s">
        <v>38</v>
      </c>
      <c r="E127" s="48" t="s">
        <v>1</v>
      </c>
      <c r="F127" s="49">
        <v>43274</v>
      </c>
      <c r="G127" s="50" t="s">
        <v>217</v>
      </c>
      <c r="H127" s="245">
        <f>'Men''s Open'!C113</f>
        <v>185</v>
      </c>
    </row>
    <row r="128" spans="1:8" ht="15" customHeight="1" thickBot="1" x14ac:dyDescent="0.25">
      <c r="A128" s="185"/>
      <c r="B128" s="185"/>
      <c r="C128" s="185"/>
      <c r="D128" s="185"/>
      <c r="E128" s="185"/>
      <c r="F128" s="185"/>
      <c r="G128" s="185"/>
    </row>
    <row r="129" spans="1:8" ht="15" customHeight="1" x14ac:dyDescent="0.2">
      <c r="A129" s="209">
        <v>93</v>
      </c>
      <c r="B129" s="81" t="s">
        <v>404</v>
      </c>
      <c r="C129" s="38">
        <v>183</v>
      </c>
      <c r="D129" s="73" t="s">
        <v>96</v>
      </c>
      <c r="E129" s="40" t="s">
        <v>1</v>
      </c>
      <c r="F129" s="66">
        <v>42889</v>
      </c>
      <c r="G129" s="42" t="s">
        <v>15</v>
      </c>
      <c r="H129" s="245">
        <f>'Men''s Open'!C115</f>
        <v>195</v>
      </c>
    </row>
    <row r="130" spans="1:8" ht="15" customHeight="1" x14ac:dyDescent="0.2">
      <c r="A130" s="210"/>
      <c r="B130" s="218"/>
      <c r="C130" s="219"/>
      <c r="D130" s="219"/>
      <c r="E130" s="219"/>
      <c r="F130" s="219"/>
      <c r="G130" s="220"/>
      <c r="H130" s="248"/>
    </row>
    <row r="131" spans="1:8" ht="15" customHeight="1" thickBot="1" x14ac:dyDescent="0.25">
      <c r="A131" s="211"/>
      <c r="B131" s="82" t="s">
        <v>10</v>
      </c>
      <c r="C131" s="46">
        <v>183</v>
      </c>
      <c r="D131" s="75" t="s">
        <v>96</v>
      </c>
      <c r="E131" s="48" t="s">
        <v>1</v>
      </c>
      <c r="F131" s="67">
        <v>42889</v>
      </c>
      <c r="G131" s="50" t="s">
        <v>15</v>
      </c>
      <c r="H131" s="245">
        <f>'Men''s Open'!C117</f>
        <v>205</v>
      </c>
    </row>
    <row r="132" spans="1:8" ht="15" customHeight="1" thickBot="1" x14ac:dyDescent="0.25">
      <c r="A132" s="185"/>
      <c r="B132" s="185"/>
      <c r="C132" s="185"/>
      <c r="D132" s="185"/>
      <c r="E132" s="185"/>
      <c r="F132" s="185"/>
      <c r="G132" s="185"/>
    </row>
    <row r="133" spans="1:8" ht="15" customHeight="1" x14ac:dyDescent="0.2">
      <c r="A133" s="209">
        <v>105</v>
      </c>
      <c r="B133" s="81" t="s">
        <v>404</v>
      </c>
      <c r="C133" s="38">
        <v>178</v>
      </c>
      <c r="D133" s="73" t="s">
        <v>241</v>
      </c>
      <c r="E133" s="40" t="s">
        <v>1</v>
      </c>
      <c r="F133" s="41">
        <v>44121</v>
      </c>
      <c r="G133" s="42" t="s">
        <v>15</v>
      </c>
      <c r="H133" s="245">
        <f>'Men''s Open'!C119</f>
        <v>207.5</v>
      </c>
    </row>
    <row r="134" spans="1:8" ht="15" customHeight="1" x14ac:dyDescent="0.2">
      <c r="A134" s="210"/>
      <c r="B134" s="218"/>
      <c r="C134" s="219"/>
      <c r="D134" s="219"/>
      <c r="E134" s="219"/>
      <c r="F134" s="219"/>
      <c r="G134" s="220"/>
      <c r="H134" s="248"/>
    </row>
    <row r="135" spans="1:8" ht="15" customHeight="1" thickBot="1" x14ac:dyDescent="0.25">
      <c r="A135" s="211"/>
      <c r="B135" s="82" t="s">
        <v>10</v>
      </c>
      <c r="C135" s="46">
        <v>178</v>
      </c>
      <c r="D135" s="75" t="s">
        <v>241</v>
      </c>
      <c r="E135" s="48" t="s">
        <v>1</v>
      </c>
      <c r="F135" s="49">
        <v>44121</v>
      </c>
      <c r="G135" s="50" t="s">
        <v>15</v>
      </c>
      <c r="H135" s="245">
        <f>'Men''s Open'!C121</f>
        <v>230</v>
      </c>
    </row>
    <row r="136" spans="1:8" ht="15" customHeight="1" thickBot="1" x14ac:dyDescent="0.25">
      <c r="A136" s="185"/>
      <c r="B136" s="185"/>
      <c r="C136" s="185"/>
      <c r="D136" s="185"/>
      <c r="E136" s="185"/>
      <c r="F136" s="185"/>
      <c r="G136" s="185"/>
    </row>
    <row r="137" spans="1:8" ht="15" customHeight="1" x14ac:dyDescent="0.2">
      <c r="A137" s="209">
        <v>120</v>
      </c>
      <c r="B137" s="81" t="s">
        <v>404</v>
      </c>
      <c r="C137" s="38">
        <v>175</v>
      </c>
      <c r="D137" s="73" t="s">
        <v>43</v>
      </c>
      <c r="E137" s="40" t="s">
        <v>1</v>
      </c>
      <c r="F137" s="41">
        <v>42603</v>
      </c>
      <c r="G137" s="42" t="s">
        <v>35</v>
      </c>
      <c r="H137" s="245">
        <f>'Men''s Open'!C123</f>
        <v>225</v>
      </c>
    </row>
    <row r="138" spans="1:8" ht="15" customHeight="1" x14ac:dyDescent="0.2">
      <c r="A138" s="210"/>
      <c r="B138" s="218"/>
      <c r="C138" s="219"/>
      <c r="D138" s="219"/>
      <c r="E138" s="219"/>
      <c r="F138" s="219"/>
      <c r="G138" s="220"/>
      <c r="H138" s="248"/>
    </row>
    <row r="139" spans="1:8" ht="15" customHeight="1" thickBot="1" x14ac:dyDescent="0.25">
      <c r="A139" s="211"/>
      <c r="B139" s="82" t="s">
        <v>10</v>
      </c>
      <c r="C139" s="46">
        <v>215</v>
      </c>
      <c r="D139" s="75" t="s">
        <v>105</v>
      </c>
      <c r="E139" s="48" t="s">
        <v>3</v>
      </c>
      <c r="F139" s="76" t="s">
        <v>334</v>
      </c>
      <c r="G139" s="50" t="s">
        <v>15</v>
      </c>
      <c r="H139" s="245">
        <f>'Men''s Open'!C125</f>
        <v>250</v>
      </c>
    </row>
    <row r="140" spans="1:8" ht="15" customHeight="1" thickBot="1" x14ac:dyDescent="0.25">
      <c r="A140" s="215"/>
      <c r="B140" s="215"/>
      <c r="C140" s="215"/>
      <c r="D140" s="215"/>
      <c r="E140" s="215"/>
      <c r="F140" s="215"/>
      <c r="G140" s="215"/>
    </row>
    <row r="141" spans="1:8" ht="15" customHeight="1" x14ac:dyDescent="0.2">
      <c r="A141" s="209" t="s">
        <v>151</v>
      </c>
      <c r="B141" s="81" t="s">
        <v>404</v>
      </c>
      <c r="C141" s="38">
        <v>182.5</v>
      </c>
      <c r="D141" s="39" t="s">
        <v>45</v>
      </c>
      <c r="E141" s="40" t="s">
        <v>1</v>
      </c>
      <c r="F141" s="66">
        <v>41602</v>
      </c>
      <c r="G141" s="42" t="s">
        <v>15</v>
      </c>
      <c r="H141" s="245">
        <f>'Men''s Open'!C127</f>
        <v>242.5</v>
      </c>
    </row>
    <row r="142" spans="1:8" ht="15" customHeight="1" x14ac:dyDescent="0.2">
      <c r="A142" s="210"/>
      <c r="B142" s="218"/>
      <c r="C142" s="219"/>
      <c r="D142" s="219"/>
      <c r="E142" s="219"/>
      <c r="F142" s="219"/>
      <c r="G142" s="220"/>
      <c r="H142" s="248"/>
    </row>
    <row r="143" spans="1:8" ht="15" customHeight="1" thickBot="1" x14ac:dyDescent="0.25">
      <c r="A143" s="211"/>
      <c r="B143" s="82" t="s">
        <v>10</v>
      </c>
      <c r="C143" s="46">
        <v>220</v>
      </c>
      <c r="D143" s="75" t="s">
        <v>155</v>
      </c>
      <c r="E143" s="48" t="s">
        <v>3</v>
      </c>
      <c r="F143" s="76" t="s">
        <v>350</v>
      </c>
      <c r="G143" s="50" t="s">
        <v>15</v>
      </c>
      <c r="H143" s="245">
        <f>'Men''s Open'!C129</f>
        <v>280</v>
      </c>
    </row>
    <row r="144" spans="1:8" ht="15" customHeight="1" thickBot="1" x14ac:dyDescent="0.25">
      <c r="A144" s="215"/>
      <c r="B144" s="185"/>
      <c r="C144" s="185"/>
      <c r="D144" s="185"/>
      <c r="E144" s="185"/>
      <c r="F144" s="185"/>
      <c r="G144" s="185"/>
    </row>
    <row r="145" spans="1:9" ht="15" customHeight="1" x14ac:dyDescent="0.2">
      <c r="A145" s="216"/>
      <c r="B145" s="216"/>
      <c r="C145" s="217"/>
      <c r="D145" s="30" t="s">
        <v>0</v>
      </c>
      <c r="E145" s="83" t="s">
        <v>1</v>
      </c>
      <c r="F145" s="30" t="s">
        <v>365</v>
      </c>
      <c r="G145" s="24"/>
    </row>
    <row r="146" spans="1:9" ht="15" customHeight="1" thickBot="1" x14ac:dyDescent="0.25">
      <c r="A146" s="216"/>
      <c r="B146" s="216"/>
      <c r="C146" s="217"/>
      <c r="D146" s="25" t="s">
        <v>2</v>
      </c>
      <c r="E146" s="84" t="s">
        <v>3</v>
      </c>
      <c r="F146" s="25" t="s">
        <v>366</v>
      </c>
      <c r="G146" s="27"/>
    </row>
    <row r="147" spans="1:9" ht="15" customHeight="1" x14ac:dyDescent="0.2">
      <c r="C147" s="9"/>
      <c r="D147" s="107"/>
      <c r="F147" s="107"/>
    </row>
    <row r="148" spans="1:9" ht="15" customHeight="1" x14ac:dyDescent="0.2">
      <c r="C148" s="9"/>
      <c r="D148" s="106"/>
      <c r="E148" s="105"/>
      <c r="F148" s="106"/>
    </row>
    <row r="152" spans="1:9" ht="15" customHeight="1" x14ac:dyDescent="0.2">
      <c r="E152" s="9"/>
    </row>
    <row r="153" spans="1:9" ht="15" customHeight="1" x14ac:dyDescent="0.2">
      <c r="E153" s="9"/>
    </row>
    <row r="154" spans="1:9" ht="15" customHeight="1" x14ac:dyDescent="0.2">
      <c r="E154" s="9"/>
    </row>
    <row r="155" spans="1:9" customFormat="1" ht="15" customHeight="1" x14ac:dyDescent="0.2">
      <c r="A155" s="9"/>
      <c r="B155" s="9"/>
      <c r="C155" s="116"/>
      <c r="D155" s="9"/>
      <c r="E155" s="23"/>
      <c r="F155" s="9"/>
      <c r="G155" s="23"/>
      <c r="H155" s="246"/>
      <c r="I155" s="9"/>
    </row>
    <row r="156" spans="1:9" customFormat="1" ht="15" customHeight="1" x14ac:dyDescent="0.2">
      <c r="A156" s="9"/>
      <c r="B156" s="9"/>
      <c r="C156" s="116"/>
      <c r="D156" s="9"/>
      <c r="E156" s="23"/>
      <c r="F156" s="9"/>
      <c r="G156" s="23"/>
      <c r="H156" s="246"/>
      <c r="I156" s="9"/>
    </row>
    <row r="157" spans="1:9" customFormat="1" ht="15" customHeight="1" x14ac:dyDescent="0.2">
      <c r="A157" s="9"/>
      <c r="B157" s="9"/>
      <c r="C157" s="116"/>
      <c r="D157" s="9"/>
      <c r="E157" s="23"/>
      <c r="F157" s="9"/>
      <c r="G157" s="23"/>
      <c r="H157" s="246"/>
      <c r="I157" s="9"/>
    </row>
    <row r="158" spans="1:9" customFormat="1" ht="15" customHeight="1" x14ac:dyDescent="0.2">
      <c r="A158" s="9"/>
      <c r="B158" s="9"/>
      <c r="C158" s="116"/>
      <c r="D158" s="9"/>
      <c r="E158" s="23"/>
      <c r="F158" s="9"/>
      <c r="G158" s="23"/>
      <c r="H158" s="246"/>
      <c r="I158" s="9"/>
    </row>
    <row r="159" spans="1:9" customFormat="1" ht="15" customHeight="1" x14ac:dyDescent="0.2">
      <c r="A159" s="9"/>
      <c r="B159" s="9"/>
      <c r="C159" s="116"/>
      <c r="D159" s="9"/>
      <c r="E159" s="23"/>
      <c r="F159" s="9"/>
      <c r="G159" s="23"/>
      <c r="H159" s="246"/>
      <c r="I159" s="9"/>
    </row>
    <row r="160" spans="1:9" customFormat="1" ht="15" customHeight="1" x14ac:dyDescent="0.2">
      <c r="A160" s="9"/>
      <c r="B160" s="9"/>
      <c r="C160" s="116"/>
      <c r="D160" s="9"/>
      <c r="E160" s="23"/>
      <c r="F160" s="9"/>
      <c r="G160" s="23"/>
      <c r="H160" s="246"/>
      <c r="I160" s="9"/>
    </row>
    <row r="161" spans="1:9" customFormat="1" ht="15" customHeight="1" x14ac:dyDescent="0.2">
      <c r="A161" s="9"/>
      <c r="B161" s="9"/>
      <c r="C161" s="116"/>
      <c r="D161" s="9"/>
      <c r="E161" s="23"/>
      <c r="F161" s="9"/>
      <c r="G161" s="23"/>
      <c r="H161" s="246"/>
      <c r="I161" s="9"/>
    </row>
    <row r="162" spans="1:9" customFormat="1" ht="15" customHeight="1" x14ac:dyDescent="0.2">
      <c r="A162" s="9"/>
      <c r="B162" s="9"/>
      <c r="C162" s="116"/>
      <c r="D162" s="9"/>
      <c r="E162" s="23"/>
      <c r="F162" s="9"/>
      <c r="G162" s="23"/>
      <c r="H162" s="246"/>
      <c r="I162" s="9"/>
    </row>
    <row r="163" spans="1:9" customFormat="1" ht="15" customHeight="1" x14ac:dyDescent="0.2">
      <c r="A163" s="9"/>
      <c r="B163" s="9"/>
      <c r="C163" s="116"/>
      <c r="D163" s="9"/>
      <c r="E163" s="23"/>
      <c r="F163" s="9"/>
      <c r="G163" s="23"/>
      <c r="H163" s="246"/>
      <c r="I163" s="9"/>
    </row>
    <row r="164" spans="1:9" customFormat="1" ht="15" customHeight="1" x14ac:dyDescent="0.2">
      <c r="A164" s="9"/>
      <c r="B164" s="9"/>
      <c r="C164" s="116"/>
      <c r="D164" s="9"/>
      <c r="E164" s="23"/>
      <c r="F164" s="9"/>
      <c r="G164" s="23"/>
      <c r="H164" s="246"/>
      <c r="I164" s="9"/>
    </row>
    <row r="165" spans="1:9" customFormat="1" ht="15" customHeight="1" x14ac:dyDescent="0.2">
      <c r="A165" s="9"/>
      <c r="B165" s="9"/>
      <c r="C165" s="116"/>
      <c r="D165" s="9"/>
      <c r="E165" s="23"/>
      <c r="F165" s="9"/>
      <c r="G165" s="23"/>
      <c r="H165" s="246"/>
      <c r="I165" s="9"/>
    </row>
    <row r="166" spans="1:9" customFormat="1" ht="15" customHeight="1" x14ac:dyDescent="0.2">
      <c r="A166" s="9"/>
      <c r="B166" s="9"/>
      <c r="C166" s="116"/>
      <c r="D166" s="9"/>
      <c r="E166" s="23"/>
      <c r="F166" s="9"/>
      <c r="G166" s="23"/>
      <c r="H166" s="246"/>
      <c r="I166" s="9"/>
    </row>
    <row r="167" spans="1:9" customFormat="1" ht="15" customHeight="1" x14ac:dyDescent="0.2">
      <c r="A167" s="9"/>
      <c r="B167" s="9"/>
      <c r="C167" s="116"/>
      <c r="D167" s="9"/>
      <c r="E167" s="23"/>
      <c r="F167" s="9"/>
      <c r="G167" s="23"/>
      <c r="H167" s="246"/>
      <c r="I167" s="9"/>
    </row>
    <row r="168" spans="1:9" customFormat="1" ht="15" customHeight="1" x14ac:dyDescent="0.2">
      <c r="A168" s="9"/>
      <c r="B168" s="9"/>
      <c r="C168" s="116"/>
      <c r="D168" s="9"/>
      <c r="E168" s="23"/>
      <c r="F168" s="9"/>
      <c r="G168" s="23"/>
      <c r="H168" s="246"/>
      <c r="I168" s="9"/>
    </row>
    <row r="169" spans="1:9" customFormat="1" ht="15" customHeight="1" x14ac:dyDescent="0.2">
      <c r="A169" s="9"/>
      <c r="B169" s="9"/>
      <c r="C169" s="116"/>
      <c r="D169" s="9"/>
      <c r="E169" s="23"/>
      <c r="F169" s="9"/>
      <c r="G169" s="23"/>
      <c r="H169" s="246"/>
      <c r="I169" s="9"/>
    </row>
    <row r="170" spans="1:9" customFormat="1" ht="15" customHeight="1" x14ac:dyDescent="0.2">
      <c r="A170" s="9"/>
      <c r="B170" s="9"/>
      <c r="C170" s="116"/>
      <c r="D170" s="9"/>
      <c r="E170" s="23"/>
      <c r="F170" s="9"/>
      <c r="G170" s="23"/>
      <c r="H170" s="246"/>
      <c r="I170" s="9"/>
    </row>
    <row r="171" spans="1:9" customFormat="1" ht="15" customHeight="1" x14ac:dyDescent="0.2">
      <c r="A171" s="9"/>
      <c r="B171" s="9"/>
      <c r="C171" s="116"/>
      <c r="D171" s="9"/>
      <c r="E171" s="23"/>
      <c r="F171" s="9"/>
      <c r="G171" s="23"/>
      <c r="H171" s="246"/>
      <c r="I171" s="9"/>
    </row>
    <row r="172" spans="1:9" customFormat="1" ht="15" customHeight="1" x14ac:dyDescent="0.2">
      <c r="A172" s="9"/>
      <c r="B172" s="9"/>
      <c r="C172" s="116"/>
      <c r="D172" s="9"/>
      <c r="E172" s="23"/>
      <c r="F172" s="9"/>
      <c r="G172" s="23"/>
      <c r="H172" s="246"/>
      <c r="I172" s="9"/>
    </row>
    <row r="173" spans="1:9" customFormat="1" ht="15" customHeight="1" x14ac:dyDescent="0.2">
      <c r="A173" s="9"/>
      <c r="B173" s="9"/>
      <c r="C173" s="116"/>
      <c r="D173" s="9"/>
      <c r="E173" s="23"/>
      <c r="F173" s="9"/>
      <c r="G173" s="23"/>
      <c r="H173" s="246"/>
      <c r="I173" s="9"/>
    </row>
    <row r="174" spans="1:9" customFormat="1" ht="15" customHeight="1" x14ac:dyDescent="0.2">
      <c r="A174" s="9"/>
      <c r="B174" s="9"/>
      <c r="C174" s="116"/>
      <c r="D174" s="9"/>
      <c r="E174" s="23"/>
      <c r="F174" s="9"/>
      <c r="G174" s="23"/>
      <c r="H174" s="246"/>
      <c r="I174" s="9"/>
    </row>
    <row r="175" spans="1:9" customFormat="1" ht="15" customHeight="1" x14ac:dyDescent="0.2">
      <c r="A175" s="9"/>
      <c r="B175" s="9"/>
      <c r="C175" s="116"/>
      <c r="D175" s="9"/>
      <c r="E175" s="23"/>
      <c r="F175" s="9"/>
      <c r="G175" s="23"/>
      <c r="H175" s="246"/>
      <c r="I175" s="9"/>
    </row>
    <row r="176" spans="1:9" customFormat="1" ht="15" customHeight="1" x14ac:dyDescent="0.2">
      <c r="A176" s="9"/>
      <c r="B176" s="9"/>
      <c r="C176" s="116"/>
      <c r="D176" s="9"/>
      <c r="E176" s="23"/>
      <c r="F176" s="9"/>
      <c r="G176" s="23"/>
      <c r="H176" s="246"/>
      <c r="I176" s="9"/>
    </row>
    <row r="177" spans="1:9" customFormat="1" ht="15" customHeight="1" x14ac:dyDescent="0.2">
      <c r="A177" s="9"/>
      <c r="B177" s="9"/>
      <c r="C177" s="116"/>
      <c r="D177" s="9"/>
      <c r="E177" s="23"/>
      <c r="F177" s="9"/>
      <c r="G177" s="23"/>
      <c r="H177" s="246"/>
      <c r="I177" s="9"/>
    </row>
    <row r="178" spans="1:9" customFormat="1" ht="15" customHeight="1" x14ac:dyDescent="0.2">
      <c r="A178" s="9"/>
      <c r="B178" s="9"/>
      <c r="C178" s="116"/>
      <c r="D178" s="9"/>
      <c r="E178" s="23"/>
      <c r="F178" s="9"/>
      <c r="G178" s="23"/>
      <c r="H178" s="246"/>
      <c r="I178" s="9"/>
    </row>
    <row r="179" spans="1:9" customFormat="1" ht="15" customHeight="1" x14ac:dyDescent="0.2">
      <c r="A179" s="9"/>
      <c r="B179" s="9"/>
      <c r="C179" s="116"/>
      <c r="D179" s="9"/>
      <c r="E179" s="23"/>
      <c r="F179" s="9"/>
      <c r="G179" s="23"/>
      <c r="H179" s="246"/>
      <c r="I179" s="9"/>
    </row>
    <row r="180" spans="1:9" customFormat="1" ht="15" customHeight="1" x14ac:dyDescent="0.2">
      <c r="A180" s="9"/>
      <c r="B180" s="9"/>
      <c r="C180" s="116"/>
      <c r="D180" s="9"/>
      <c r="E180" s="23"/>
      <c r="F180" s="9"/>
      <c r="G180" s="23"/>
      <c r="H180" s="246"/>
      <c r="I180" s="9"/>
    </row>
    <row r="181" spans="1:9" customFormat="1" ht="15" customHeight="1" x14ac:dyDescent="0.2">
      <c r="A181" s="9"/>
      <c r="B181" s="9"/>
      <c r="C181" s="116"/>
      <c r="D181" s="9"/>
      <c r="E181" s="23"/>
      <c r="F181" s="9"/>
      <c r="G181" s="23"/>
      <c r="H181" s="246"/>
      <c r="I181" s="9"/>
    </row>
    <row r="182" spans="1:9" customFormat="1" ht="15" customHeight="1" x14ac:dyDescent="0.2">
      <c r="A182" s="9"/>
      <c r="B182" s="9"/>
      <c r="C182" s="116"/>
      <c r="D182" s="9"/>
      <c r="E182" s="23"/>
      <c r="F182" s="9"/>
      <c r="G182" s="23"/>
      <c r="H182" s="246"/>
      <c r="I182" s="9"/>
    </row>
    <row r="183" spans="1:9" customFormat="1" ht="15" customHeight="1" x14ac:dyDescent="0.2">
      <c r="A183" s="9"/>
      <c r="B183" s="9"/>
      <c r="C183" s="116"/>
      <c r="D183" s="9"/>
      <c r="E183" s="23"/>
      <c r="F183" s="9"/>
      <c r="G183" s="23"/>
      <c r="H183" s="246"/>
      <c r="I183" s="9"/>
    </row>
    <row r="184" spans="1:9" customFormat="1" ht="15" customHeight="1" x14ac:dyDescent="0.2">
      <c r="A184" s="9"/>
      <c r="B184" s="9"/>
      <c r="C184" s="116"/>
      <c r="D184" s="9"/>
      <c r="E184" s="23"/>
      <c r="F184" s="9"/>
      <c r="G184" s="23"/>
      <c r="H184" s="246"/>
      <c r="I184" s="9"/>
    </row>
    <row r="185" spans="1:9" customFormat="1" ht="15" customHeight="1" x14ac:dyDescent="0.2">
      <c r="A185" s="9"/>
      <c r="B185" s="9"/>
      <c r="C185" s="116"/>
      <c r="D185" s="9"/>
      <c r="E185" s="23"/>
      <c r="F185" s="9"/>
      <c r="G185" s="23"/>
      <c r="H185" s="246"/>
      <c r="I185" s="9"/>
    </row>
    <row r="186" spans="1:9" customFormat="1" ht="15" customHeight="1" x14ac:dyDescent="0.2">
      <c r="A186" s="9"/>
      <c r="B186" s="9"/>
      <c r="C186" s="116"/>
      <c r="D186" s="9"/>
      <c r="E186" s="23"/>
      <c r="F186" s="9"/>
      <c r="G186" s="23"/>
      <c r="H186" s="246"/>
      <c r="I186" s="9"/>
    </row>
    <row r="187" spans="1:9" customFormat="1" ht="15" customHeight="1" x14ac:dyDescent="0.2">
      <c r="A187" s="9"/>
      <c r="B187" s="9"/>
      <c r="C187" s="116"/>
      <c r="D187" s="9"/>
      <c r="E187" s="23"/>
      <c r="F187" s="9"/>
      <c r="G187" s="23"/>
      <c r="H187" s="246"/>
      <c r="I187" s="9"/>
    </row>
    <row r="188" spans="1:9" customFormat="1" ht="15" customHeight="1" x14ac:dyDescent="0.2">
      <c r="A188" s="9"/>
      <c r="B188" s="9"/>
      <c r="C188" s="116"/>
      <c r="D188" s="9"/>
      <c r="E188" s="23"/>
      <c r="F188" s="9"/>
      <c r="G188" s="23"/>
      <c r="H188" s="246"/>
      <c r="I188" s="9"/>
    </row>
    <row r="189" spans="1:9" customFormat="1" ht="15" customHeight="1" x14ac:dyDescent="0.2">
      <c r="A189" s="9"/>
      <c r="B189" s="9"/>
      <c r="C189" s="116"/>
      <c r="D189" s="9"/>
      <c r="E189" s="23"/>
      <c r="F189" s="9"/>
      <c r="G189" s="23"/>
      <c r="H189" s="246"/>
      <c r="I189" s="9"/>
    </row>
    <row r="190" spans="1:9" customFormat="1" ht="15" customHeight="1" x14ac:dyDescent="0.2">
      <c r="A190" s="9"/>
      <c r="B190" s="9"/>
      <c r="C190" s="116"/>
      <c r="D190" s="9"/>
      <c r="E190" s="23"/>
      <c r="F190" s="9"/>
      <c r="G190" s="23"/>
      <c r="H190" s="246"/>
      <c r="I190" s="9"/>
    </row>
    <row r="191" spans="1:9" customFormat="1" ht="15" customHeight="1" x14ac:dyDescent="0.2">
      <c r="A191" s="9"/>
      <c r="B191" s="9"/>
      <c r="C191" s="116"/>
      <c r="D191" s="9"/>
      <c r="E191" s="23"/>
      <c r="F191" s="9"/>
      <c r="G191" s="23"/>
      <c r="H191" s="246"/>
      <c r="I191" s="9"/>
    </row>
    <row r="192" spans="1:9" customFormat="1" ht="15" customHeight="1" x14ac:dyDescent="0.2">
      <c r="A192" s="9"/>
      <c r="B192" s="9"/>
      <c r="C192" s="116"/>
      <c r="D192" s="9"/>
      <c r="E192" s="23"/>
      <c r="F192" s="9"/>
      <c r="G192" s="23"/>
      <c r="H192" s="246"/>
      <c r="I192" s="9"/>
    </row>
    <row r="193" spans="1:9" customFormat="1" ht="15" customHeight="1" x14ac:dyDescent="0.2">
      <c r="A193" s="9"/>
      <c r="B193" s="9"/>
      <c r="C193" s="116"/>
      <c r="D193" s="9"/>
      <c r="E193" s="23"/>
      <c r="F193" s="9"/>
      <c r="G193" s="23"/>
      <c r="H193" s="246"/>
      <c r="I193" s="9"/>
    </row>
    <row r="194" spans="1:9" customFormat="1" ht="15" customHeight="1" x14ac:dyDescent="0.2">
      <c r="A194" s="9"/>
      <c r="B194" s="9"/>
      <c r="C194" s="116"/>
      <c r="D194" s="9"/>
      <c r="E194" s="23"/>
      <c r="F194" s="9"/>
      <c r="G194" s="23"/>
      <c r="H194" s="246"/>
      <c r="I194" s="9"/>
    </row>
    <row r="195" spans="1:9" customFormat="1" ht="15" customHeight="1" x14ac:dyDescent="0.2">
      <c r="A195" s="9"/>
      <c r="B195" s="9"/>
      <c r="C195" s="116"/>
      <c r="D195" s="9"/>
      <c r="E195" s="23"/>
      <c r="F195" s="9"/>
      <c r="G195" s="23"/>
      <c r="H195" s="246"/>
      <c r="I195" s="9"/>
    </row>
    <row r="196" spans="1:9" customFormat="1" ht="15" customHeight="1" x14ac:dyDescent="0.2">
      <c r="A196" s="9"/>
      <c r="B196" s="9"/>
      <c r="C196" s="116"/>
      <c r="D196" s="9"/>
      <c r="E196" s="23"/>
      <c r="F196" s="9"/>
      <c r="G196" s="23"/>
      <c r="H196" s="246"/>
      <c r="I196" s="9"/>
    </row>
    <row r="197" spans="1:9" customFormat="1" ht="15" customHeight="1" x14ac:dyDescent="0.2">
      <c r="A197" s="9"/>
      <c r="B197" s="9"/>
      <c r="C197" s="116"/>
      <c r="D197" s="9"/>
      <c r="E197" s="23"/>
      <c r="F197" s="9"/>
      <c r="G197" s="23"/>
      <c r="H197" s="246"/>
      <c r="I197" s="9"/>
    </row>
    <row r="198" spans="1:9" customFormat="1" ht="15" customHeight="1" x14ac:dyDescent="0.2">
      <c r="A198" s="9"/>
      <c r="B198" s="9"/>
      <c r="C198" s="116"/>
      <c r="D198" s="9"/>
      <c r="E198" s="23"/>
      <c r="F198" s="9"/>
      <c r="G198" s="23"/>
      <c r="H198" s="246"/>
      <c r="I198" s="9"/>
    </row>
    <row r="199" spans="1:9" customFormat="1" ht="15" customHeight="1" x14ac:dyDescent="0.2">
      <c r="A199" s="9"/>
      <c r="B199" s="9"/>
      <c r="C199" s="116"/>
      <c r="D199" s="9"/>
      <c r="E199" s="23"/>
      <c r="F199" s="9"/>
      <c r="G199" s="23"/>
      <c r="H199" s="246"/>
      <c r="I199" s="9"/>
    </row>
    <row r="200" spans="1:9" customFormat="1" ht="15" customHeight="1" x14ac:dyDescent="0.2">
      <c r="A200" s="9"/>
      <c r="B200" s="9"/>
      <c r="C200" s="116"/>
      <c r="D200" s="9"/>
      <c r="E200" s="23"/>
      <c r="F200" s="9"/>
      <c r="G200" s="23"/>
      <c r="H200" s="246"/>
      <c r="I200" s="9"/>
    </row>
    <row r="201" spans="1:9" customFormat="1" ht="15" customHeight="1" x14ac:dyDescent="0.2">
      <c r="A201" s="9"/>
      <c r="B201" s="9"/>
      <c r="C201" s="116"/>
      <c r="D201" s="9"/>
      <c r="E201" s="23"/>
      <c r="F201" s="9"/>
      <c r="G201" s="23"/>
      <c r="H201" s="246"/>
      <c r="I201" s="9"/>
    </row>
    <row r="202" spans="1:9" customFormat="1" ht="15" customHeight="1" x14ac:dyDescent="0.2">
      <c r="A202" s="9"/>
      <c r="B202" s="9"/>
      <c r="C202" s="116"/>
      <c r="D202" s="9"/>
      <c r="E202" s="23"/>
      <c r="F202" s="9"/>
      <c r="G202" s="23"/>
      <c r="H202" s="246"/>
      <c r="I202" s="9"/>
    </row>
    <row r="203" spans="1:9" customFormat="1" ht="15" customHeight="1" x14ac:dyDescent="0.2">
      <c r="A203" s="9"/>
      <c r="B203" s="9"/>
      <c r="C203" s="116"/>
      <c r="D203" s="9"/>
      <c r="E203" s="23"/>
      <c r="F203" s="9"/>
      <c r="G203" s="23"/>
      <c r="H203" s="246"/>
      <c r="I203" s="9"/>
    </row>
    <row r="204" spans="1:9" customFormat="1" ht="15" customHeight="1" x14ac:dyDescent="0.2">
      <c r="A204" s="9"/>
      <c r="B204" s="9"/>
      <c r="C204" s="116"/>
      <c r="D204" s="9"/>
      <c r="E204" s="23"/>
      <c r="F204" s="9"/>
      <c r="G204" s="23"/>
      <c r="H204" s="246"/>
      <c r="I204" s="9"/>
    </row>
    <row r="205" spans="1:9" customFormat="1" ht="15" customHeight="1" x14ac:dyDescent="0.2">
      <c r="A205" s="9"/>
      <c r="B205" s="9"/>
      <c r="C205" s="116"/>
      <c r="D205" s="9"/>
      <c r="E205" s="23"/>
      <c r="F205" s="9"/>
      <c r="G205" s="23"/>
      <c r="H205" s="246"/>
      <c r="I205" s="9"/>
    </row>
    <row r="206" spans="1:9" customFormat="1" ht="15" customHeight="1" x14ac:dyDescent="0.2">
      <c r="A206" s="9"/>
      <c r="B206" s="9"/>
      <c r="C206" s="116"/>
      <c r="D206" s="9"/>
      <c r="E206" s="23"/>
      <c r="F206" s="9"/>
      <c r="G206" s="23"/>
      <c r="H206" s="246"/>
      <c r="I206" s="9"/>
    </row>
    <row r="207" spans="1:9" customFormat="1" ht="15" customHeight="1" x14ac:dyDescent="0.2">
      <c r="A207" s="9"/>
      <c r="B207" s="9"/>
      <c r="C207" s="116"/>
      <c r="D207" s="9"/>
      <c r="E207" s="23"/>
      <c r="F207" s="9"/>
      <c r="G207" s="23"/>
      <c r="H207" s="246"/>
      <c r="I207" s="9"/>
    </row>
    <row r="208" spans="1:9" customFormat="1" ht="15" customHeight="1" x14ac:dyDescent="0.2">
      <c r="A208" s="9"/>
      <c r="B208" s="9"/>
      <c r="C208" s="116"/>
      <c r="D208" s="9"/>
      <c r="E208" s="23"/>
      <c r="F208" s="9"/>
      <c r="G208" s="23"/>
      <c r="H208" s="246"/>
      <c r="I208" s="9"/>
    </row>
    <row r="209" spans="1:9" customFormat="1" ht="15" customHeight="1" x14ac:dyDescent="0.2">
      <c r="A209" s="9"/>
      <c r="B209" s="9"/>
      <c r="C209" s="116"/>
      <c r="D209" s="9"/>
      <c r="E209" s="23"/>
      <c r="F209" s="9"/>
      <c r="G209" s="23"/>
      <c r="H209" s="246"/>
      <c r="I209" s="9"/>
    </row>
    <row r="210" spans="1:9" customFormat="1" ht="15" customHeight="1" x14ac:dyDescent="0.2">
      <c r="A210" s="9"/>
      <c r="B210" s="9"/>
      <c r="C210" s="116"/>
      <c r="D210" s="9"/>
      <c r="E210" s="23"/>
      <c r="F210" s="9"/>
      <c r="G210" s="23"/>
      <c r="H210" s="246"/>
      <c r="I210" s="9"/>
    </row>
    <row r="211" spans="1:9" customFormat="1" ht="15" customHeight="1" x14ac:dyDescent="0.2">
      <c r="A211" s="9"/>
      <c r="B211" s="9"/>
      <c r="C211" s="116"/>
      <c r="D211" s="9"/>
      <c r="E211" s="23"/>
      <c r="F211" s="9"/>
      <c r="G211" s="23"/>
      <c r="H211" s="246"/>
      <c r="I211" s="9"/>
    </row>
    <row r="212" spans="1:9" customFormat="1" ht="15" customHeight="1" x14ac:dyDescent="0.2">
      <c r="A212" s="9"/>
      <c r="B212" s="9"/>
      <c r="C212" s="116"/>
      <c r="D212" s="9"/>
      <c r="E212" s="23"/>
      <c r="F212" s="9"/>
      <c r="G212" s="23"/>
      <c r="H212" s="246"/>
      <c r="I212" s="9"/>
    </row>
    <row r="213" spans="1:9" customFormat="1" ht="15" customHeight="1" x14ac:dyDescent="0.2">
      <c r="A213" s="9"/>
      <c r="B213" s="9"/>
      <c r="C213" s="116"/>
      <c r="D213" s="9"/>
      <c r="E213" s="23"/>
      <c r="F213" s="9"/>
      <c r="G213" s="23"/>
      <c r="H213" s="246"/>
      <c r="I213" s="9"/>
    </row>
    <row r="214" spans="1:9" customFormat="1" ht="15" customHeight="1" x14ac:dyDescent="0.2">
      <c r="A214" s="9"/>
      <c r="B214" s="9"/>
      <c r="C214" s="116"/>
      <c r="D214" s="9"/>
      <c r="E214" s="23"/>
      <c r="F214" s="9"/>
      <c r="G214" s="23"/>
      <c r="H214" s="246"/>
      <c r="I214" s="9"/>
    </row>
    <row r="215" spans="1:9" customFormat="1" ht="15" customHeight="1" x14ac:dyDescent="0.2">
      <c r="A215" s="9"/>
      <c r="B215" s="9"/>
      <c r="C215" s="116"/>
      <c r="D215" s="9"/>
      <c r="E215" s="23"/>
      <c r="F215" s="9"/>
      <c r="G215" s="23"/>
      <c r="H215" s="246"/>
      <c r="I215" s="9"/>
    </row>
    <row r="216" spans="1:9" customFormat="1" ht="15" customHeight="1" x14ac:dyDescent="0.2">
      <c r="A216" s="9"/>
      <c r="B216" s="9"/>
      <c r="C216" s="116"/>
      <c r="D216" s="9"/>
      <c r="E216" s="23"/>
      <c r="F216" s="9"/>
      <c r="G216" s="23"/>
      <c r="H216" s="246"/>
      <c r="I216" s="9"/>
    </row>
    <row r="217" spans="1:9" customFormat="1" ht="15" customHeight="1" x14ac:dyDescent="0.2">
      <c r="A217" s="9"/>
      <c r="B217" s="9"/>
      <c r="C217" s="116"/>
      <c r="D217" s="9"/>
      <c r="E217" s="23"/>
      <c r="F217" s="9"/>
      <c r="G217" s="23"/>
      <c r="H217" s="246"/>
      <c r="I217" s="9"/>
    </row>
    <row r="218" spans="1:9" customFormat="1" ht="15" customHeight="1" x14ac:dyDescent="0.2">
      <c r="A218" s="9"/>
      <c r="B218" s="9"/>
      <c r="C218" s="116"/>
      <c r="D218" s="9"/>
      <c r="E218" s="23"/>
      <c r="F218" s="9"/>
      <c r="G218" s="23"/>
      <c r="H218" s="246"/>
      <c r="I218" s="9"/>
    </row>
    <row r="219" spans="1:9" customFormat="1" ht="15" customHeight="1" x14ac:dyDescent="0.2">
      <c r="A219" s="9"/>
      <c r="B219" s="9"/>
      <c r="C219" s="116"/>
      <c r="D219" s="9"/>
      <c r="E219" s="23"/>
      <c r="F219" s="9"/>
      <c r="G219" s="23"/>
      <c r="H219" s="246"/>
      <c r="I219" s="9"/>
    </row>
    <row r="220" spans="1:9" customFormat="1" ht="15" customHeight="1" x14ac:dyDescent="0.2">
      <c r="A220" s="9"/>
      <c r="B220" s="9"/>
      <c r="C220" s="116"/>
      <c r="D220" s="9"/>
      <c r="E220" s="23"/>
      <c r="F220" s="9"/>
      <c r="G220" s="23"/>
      <c r="H220" s="246"/>
      <c r="I220" s="9"/>
    </row>
    <row r="221" spans="1:9" customFormat="1" ht="15" customHeight="1" x14ac:dyDescent="0.2">
      <c r="A221" s="9"/>
      <c r="B221" s="9"/>
      <c r="C221" s="116"/>
      <c r="D221" s="9"/>
      <c r="E221" s="23"/>
      <c r="F221" s="9"/>
      <c r="G221" s="23"/>
      <c r="H221" s="246"/>
      <c r="I221" s="9"/>
    </row>
    <row r="222" spans="1:9" customFormat="1" ht="15" customHeight="1" x14ac:dyDescent="0.2">
      <c r="A222" s="9"/>
      <c r="B222" s="9"/>
      <c r="C222" s="116"/>
      <c r="D222" s="9"/>
      <c r="E222" s="23"/>
      <c r="F222" s="9"/>
      <c r="G222" s="23"/>
      <c r="H222" s="246"/>
      <c r="I222" s="9"/>
    </row>
    <row r="223" spans="1:9" customFormat="1" ht="15" customHeight="1" x14ac:dyDescent="0.2">
      <c r="A223" s="9"/>
      <c r="B223" s="9"/>
      <c r="C223" s="116"/>
      <c r="D223" s="9"/>
      <c r="E223" s="23"/>
      <c r="F223" s="9"/>
      <c r="G223" s="23"/>
      <c r="H223" s="246"/>
      <c r="I223" s="9"/>
    </row>
    <row r="224" spans="1:9" customFormat="1" ht="15" customHeight="1" x14ac:dyDescent="0.2">
      <c r="A224" s="9"/>
      <c r="B224" s="9"/>
      <c r="C224" s="116"/>
      <c r="D224" s="9"/>
      <c r="E224" s="23"/>
      <c r="F224" s="9"/>
      <c r="G224" s="23"/>
      <c r="H224" s="246"/>
      <c r="I224" s="9"/>
    </row>
    <row r="225" spans="1:9" customFormat="1" ht="15" customHeight="1" x14ac:dyDescent="0.2">
      <c r="A225" s="9"/>
      <c r="B225" s="9"/>
      <c r="C225" s="116"/>
      <c r="D225" s="9"/>
      <c r="E225" s="23"/>
      <c r="F225" s="9"/>
      <c r="G225" s="23"/>
      <c r="H225" s="246"/>
      <c r="I225" s="9"/>
    </row>
    <row r="226" spans="1:9" customFormat="1" ht="15" customHeight="1" x14ac:dyDescent="0.2">
      <c r="A226" s="9"/>
      <c r="B226" s="9"/>
      <c r="C226" s="116"/>
      <c r="D226" s="9"/>
      <c r="E226" s="23"/>
      <c r="F226" s="9"/>
      <c r="G226" s="23"/>
      <c r="H226" s="246"/>
      <c r="I226" s="9"/>
    </row>
    <row r="227" spans="1:9" customFormat="1" ht="15" customHeight="1" x14ac:dyDescent="0.2">
      <c r="A227" s="9"/>
      <c r="B227" s="9"/>
      <c r="C227" s="116"/>
      <c r="D227" s="9"/>
      <c r="E227" s="23"/>
      <c r="F227" s="9"/>
      <c r="G227" s="23"/>
      <c r="H227" s="246"/>
      <c r="I227" s="9"/>
    </row>
    <row r="228" spans="1:9" customFormat="1" ht="15" customHeight="1" x14ac:dyDescent="0.2">
      <c r="A228" s="9"/>
      <c r="B228" s="9"/>
      <c r="C228" s="116"/>
      <c r="D228" s="9"/>
      <c r="E228" s="23"/>
      <c r="F228" s="9"/>
      <c r="G228" s="23"/>
      <c r="H228" s="246"/>
      <c r="I228" s="9"/>
    </row>
    <row r="229" spans="1:9" customFormat="1" ht="15" customHeight="1" x14ac:dyDescent="0.2">
      <c r="A229" s="9"/>
      <c r="B229" s="9"/>
      <c r="C229" s="116"/>
      <c r="D229" s="9"/>
      <c r="E229" s="23"/>
      <c r="F229" s="9"/>
      <c r="G229" s="23"/>
      <c r="H229" s="246"/>
      <c r="I229" s="9"/>
    </row>
    <row r="230" spans="1:9" customFormat="1" ht="15" customHeight="1" x14ac:dyDescent="0.2">
      <c r="A230" s="9"/>
      <c r="B230" s="9"/>
      <c r="C230" s="116"/>
      <c r="D230" s="9"/>
      <c r="E230" s="23"/>
      <c r="F230" s="9"/>
      <c r="G230" s="23"/>
      <c r="H230" s="246"/>
      <c r="I230" s="9"/>
    </row>
    <row r="231" spans="1:9" customFormat="1" ht="15" customHeight="1" x14ac:dyDescent="0.2">
      <c r="A231" s="9"/>
      <c r="B231" s="9"/>
      <c r="C231" s="116"/>
      <c r="D231" s="9"/>
      <c r="E231" s="23"/>
      <c r="F231" s="9"/>
      <c r="G231" s="23"/>
      <c r="H231" s="246"/>
      <c r="I231" s="9"/>
    </row>
    <row r="232" spans="1:9" customFormat="1" ht="15" customHeight="1" x14ac:dyDescent="0.2">
      <c r="A232" s="9"/>
      <c r="B232" s="9"/>
      <c r="C232" s="116"/>
      <c r="D232" s="9"/>
      <c r="E232" s="23"/>
      <c r="F232" s="9"/>
      <c r="G232" s="23"/>
      <c r="H232" s="246"/>
      <c r="I232" s="9"/>
    </row>
    <row r="233" spans="1:9" customFormat="1" ht="15" customHeight="1" x14ac:dyDescent="0.2">
      <c r="A233" s="9"/>
      <c r="B233" s="9"/>
      <c r="C233" s="116"/>
      <c r="D233" s="9"/>
      <c r="E233" s="23"/>
      <c r="F233" s="9"/>
      <c r="G233" s="23"/>
      <c r="H233" s="246"/>
      <c r="I233" s="9"/>
    </row>
    <row r="234" spans="1:9" customFormat="1" ht="15" customHeight="1" x14ac:dyDescent="0.2">
      <c r="A234" s="9"/>
      <c r="B234" s="9"/>
      <c r="C234" s="116"/>
      <c r="D234" s="9"/>
      <c r="E234" s="23"/>
      <c r="F234" s="9"/>
      <c r="G234" s="23"/>
      <c r="H234" s="246"/>
      <c r="I234" s="9"/>
    </row>
    <row r="235" spans="1:9" customFormat="1" ht="15" customHeight="1" x14ac:dyDescent="0.2">
      <c r="A235" s="9"/>
      <c r="B235" s="9"/>
      <c r="C235" s="116"/>
      <c r="D235" s="9"/>
      <c r="E235" s="23"/>
      <c r="F235" s="9"/>
      <c r="G235" s="23"/>
      <c r="H235" s="246"/>
      <c r="I235" s="9"/>
    </row>
    <row r="236" spans="1:9" customFormat="1" ht="15" customHeight="1" x14ac:dyDescent="0.2">
      <c r="A236" s="9"/>
      <c r="B236" s="9"/>
      <c r="C236" s="116"/>
      <c r="D236" s="9"/>
      <c r="E236" s="23"/>
      <c r="F236" s="9"/>
      <c r="G236" s="23"/>
      <c r="H236" s="246"/>
      <c r="I236" s="9"/>
    </row>
    <row r="237" spans="1:9" customFormat="1" ht="15" customHeight="1" x14ac:dyDescent="0.2">
      <c r="A237" s="9"/>
      <c r="B237" s="9"/>
      <c r="C237" s="116"/>
      <c r="D237" s="9"/>
      <c r="E237" s="23"/>
      <c r="F237" s="9"/>
      <c r="G237" s="23"/>
      <c r="H237" s="246"/>
      <c r="I237" s="9"/>
    </row>
    <row r="238" spans="1:9" customFormat="1" ht="15" customHeight="1" x14ac:dyDescent="0.2">
      <c r="A238" s="9"/>
      <c r="B238" s="9"/>
      <c r="C238" s="116"/>
      <c r="D238" s="9"/>
      <c r="E238" s="23"/>
      <c r="F238" s="9"/>
      <c r="G238" s="23"/>
      <c r="H238" s="246"/>
      <c r="I238" s="9"/>
    </row>
    <row r="239" spans="1:9" customFormat="1" ht="15" customHeight="1" x14ac:dyDescent="0.2">
      <c r="A239" s="9"/>
      <c r="B239" s="9"/>
      <c r="C239" s="116"/>
      <c r="D239" s="9"/>
      <c r="E239" s="23"/>
      <c r="F239" s="9"/>
      <c r="G239" s="23"/>
      <c r="H239" s="246"/>
      <c r="I239" s="9"/>
    </row>
    <row r="240" spans="1:9" customFormat="1" ht="15" customHeight="1" x14ac:dyDescent="0.2">
      <c r="A240" s="9"/>
      <c r="B240" s="9"/>
      <c r="C240" s="116"/>
      <c r="D240" s="9"/>
      <c r="E240" s="23"/>
      <c r="F240" s="9"/>
      <c r="G240" s="23"/>
      <c r="H240" s="246"/>
      <c r="I240" s="9"/>
    </row>
    <row r="241" spans="1:9" customFormat="1" ht="15" customHeight="1" x14ac:dyDescent="0.2">
      <c r="A241" s="9"/>
      <c r="B241" s="9"/>
      <c r="C241" s="116"/>
      <c r="D241" s="9"/>
      <c r="E241" s="23"/>
      <c r="F241" s="9"/>
      <c r="G241" s="23"/>
      <c r="H241" s="246"/>
      <c r="I241" s="9"/>
    </row>
    <row r="242" spans="1:9" customFormat="1" ht="15" customHeight="1" x14ac:dyDescent="0.2">
      <c r="A242" s="9"/>
      <c r="B242" s="9"/>
      <c r="C242" s="116"/>
      <c r="D242" s="9"/>
      <c r="E242" s="23"/>
      <c r="F242" s="9"/>
      <c r="G242" s="23"/>
      <c r="H242" s="246"/>
      <c r="I242" s="9"/>
    </row>
    <row r="243" spans="1:9" customFormat="1" ht="15" customHeight="1" x14ac:dyDescent="0.2">
      <c r="A243" s="9"/>
      <c r="B243" s="9"/>
      <c r="C243" s="116"/>
      <c r="D243" s="9"/>
      <c r="E243" s="23"/>
      <c r="F243" s="9"/>
      <c r="G243" s="23"/>
      <c r="H243" s="246"/>
      <c r="I243" s="9"/>
    </row>
    <row r="244" spans="1:9" customFormat="1" ht="15" customHeight="1" x14ac:dyDescent="0.2">
      <c r="A244" s="9"/>
      <c r="B244" s="9"/>
      <c r="C244" s="116"/>
      <c r="D244" s="9"/>
      <c r="E244" s="23"/>
      <c r="F244" s="9"/>
      <c r="G244" s="23"/>
      <c r="H244" s="246"/>
      <c r="I244" s="9"/>
    </row>
    <row r="245" spans="1:9" customFormat="1" ht="15" customHeight="1" x14ac:dyDescent="0.2">
      <c r="A245" s="9"/>
      <c r="B245" s="9"/>
      <c r="C245" s="116"/>
      <c r="D245" s="9"/>
      <c r="E245" s="23"/>
      <c r="F245" s="9"/>
      <c r="G245" s="23"/>
      <c r="H245" s="246"/>
      <c r="I245" s="9"/>
    </row>
    <row r="246" spans="1:9" customFormat="1" ht="15" customHeight="1" x14ac:dyDescent="0.2">
      <c r="A246" s="9"/>
      <c r="B246" s="9"/>
      <c r="C246" s="116"/>
      <c r="D246" s="9"/>
      <c r="E246" s="23"/>
      <c r="F246" s="9"/>
      <c r="G246" s="23"/>
      <c r="H246" s="246"/>
      <c r="I246" s="9"/>
    </row>
    <row r="247" spans="1:9" customFormat="1" ht="15" customHeight="1" x14ac:dyDescent="0.2">
      <c r="A247" s="9"/>
      <c r="B247" s="9"/>
      <c r="C247" s="116"/>
      <c r="D247" s="9"/>
      <c r="E247" s="23"/>
      <c r="F247" s="9"/>
      <c r="G247" s="23"/>
      <c r="H247" s="246"/>
      <c r="I247" s="9"/>
    </row>
    <row r="248" spans="1:9" customFormat="1" ht="15" customHeight="1" x14ac:dyDescent="0.2">
      <c r="A248" s="9"/>
      <c r="B248" s="9"/>
      <c r="C248" s="116"/>
      <c r="D248" s="9"/>
      <c r="E248" s="23"/>
      <c r="F248" s="9"/>
      <c r="G248" s="23"/>
      <c r="H248" s="246"/>
      <c r="I248" s="9"/>
    </row>
    <row r="249" spans="1:9" customFormat="1" ht="15" customHeight="1" x14ac:dyDescent="0.2">
      <c r="A249" s="9"/>
      <c r="B249" s="9"/>
      <c r="C249" s="116"/>
      <c r="D249" s="9"/>
      <c r="E249" s="23"/>
      <c r="F249" s="9"/>
      <c r="G249" s="23"/>
      <c r="H249" s="246"/>
      <c r="I249" s="9"/>
    </row>
    <row r="250" spans="1:9" customFormat="1" ht="15" customHeight="1" x14ac:dyDescent="0.2">
      <c r="A250" s="9"/>
      <c r="B250" s="9"/>
      <c r="C250" s="116"/>
      <c r="D250" s="9"/>
      <c r="E250" s="23"/>
      <c r="F250" s="9"/>
      <c r="G250" s="23"/>
      <c r="H250" s="246"/>
      <c r="I250" s="9"/>
    </row>
    <row r="251" spans="1:9" customFormat="1" ht="15" customHeight="1" x14ac:dyDescent="0.2">
      <c r="A251" s="9"/>
      <c r="B251" s="9"/>
      <c r="C251" s="116"/>
      <c r="D251" s="9"/>
      <c r="E251" s="23"/>
      <c r="F251" s="9"/>
      <c r="G251" s="23"/>
      <c r="H251" s="246"/>
      <c r="I251" s="9"/>
    </row>
    <row r="252" spans="1:9" customFormat="1" ht="15" customHeight="1" x14ac:dyDescent="0.2">
      <c r="A252" s="9"/>
      <c r="B252" s="9"/>
      <c r="C252" s="116"/>
      <c r="D252" s="9"/>
      <c r="E252" s="23"/>
      <c r="F252" s="9"/>
      <c r="G252" s="23"/>
      <c r="H252" s="246"/>
      <c r="I252" s="9"/>
    </row>
    <row r="253" spans="1:9" customFormat="1" ht="15" customHeight="1" x14ac:dyDescent="0.2">
      <c r="A253" s="9"/>
      <c r="B253" s="9"/>
      <c r="C253" s="116"/>
      <c r="D253" s="9"/>
      <c r="E253" s="23"/>
      <c r="F253" s="9"/>
      <c r="G253" s="23"/>
      <c r="H253" s="246"/>
      <c r="I253" s="9"/>
    </row>
    <row r="254" spans="1:9" customFormat="1" ht="15" customHeight="1" x14ac:dyDescent="0.2">
      <c r="A254" s="9"/>
      <c r="B254" s="9"/>
      <c r="C254" s="116"/>
      <c r="D254" s="9"/>
      <c r="E254" s="23"/>
      <c r="F254" s="9"/>
      <c r="G254" s="23"/>
      <c r="H254" s="246"/>
      <c r="I254" s="9"/>
    </row>
    <row r="255" spans="1:9" customFormat="1" ht="15" customHeight="1" x14ac:dyDescent="0.2">
      <c r="A255" s="9"/>
      <c r="B255" s="9"/>
      <c r="C255" s="116"/>
      <c r="D255" s="9"/>
      <c r="E255" s="23"/>
      <c r="F255" s="9"/>
      <c r="G255" s="23"/>
      <c r="H255" s="246"/>
      <c r="I255" s="9"/>
    </row>
    <row r="256" spans="1:9" customFormat="1" ht="15" customHeight="1" x14ac:dyDescent="0.2">
      <c r="A256" s="9"/>
      <c r="B256" s="9"/>
      <c r="C256" s="116"/>
      <c r="D256" s="9"/>
      <c r="E256" s="23"/>
      <c r="F256" s="9"/>
      <c r="G256" s="23"/>
      <c r="H256" s="246"/>
      <c r="I256" s="9"/>
    </row>
    <row r="257" spans="1:9" customFormat="1" ht="15" customHeight="1" x14ac:dyDescent="0.2">
      <c r="A257" s="9"/>
      <c r="B257" s="9"/>
      <c r="C257" s="116"/>
      <c r="D257" s="9"/>
      <c r="E257" s="23"/>
      <c r="F257" s="9"/>
      <c r="G257" s="23"/>
      <c r="H257" s="246"/>
      <c r="I257" s="9"/>
    </row>
    <row r="258" spans="1:9" customFormat="1" ht="15" customHeight="1" x14ac:dyDescent="0.2">
      <c r="A258" s="9"/>
      <c r="B258" s="9"/>
      <c r="C258" s="116"/>
      <c r="D258" s="9"/>
      <c r="E258" s="23"/>
      <c r="F258" s="9"/>
      <c r="G258" s="23"/>
      <c r="H258" s="246"/>
      <c r="I258" s="9"/>
    </row>
    <row r="259" spans="1:9" customFormat="1" ht="15" customHeight="1" x14ac:dyDescent="0.2">
      <c r="A259" s="9"/>
      <c r="B259" s="9"/>
      <c r="C259" s="116"/>
      <c r="D259" s="9"/>
      <c r="E259" s="23"/>
      <c r="F259" s="9"/>
      <c r="G259" s="23"/>
      <c r="H259" s="246"/>
      <c r="I259" s="9"/>
    </row>
    <row r="260" spans="1:9" customFormat="1" ht="15" customHeight="1" x14ac:dyDescent="0.2">
      <c r="A260" s="9"/>
      <c r="B260" s="9"/>
      <c r="C260" s="116"/>
      <c r="D260" s="9"/>
      <c r="E260" s="23"/>
      <c r="F260" s="9"/>
      <c r="G260" s="23"/>
      <c r="H260" s="246"/>
      <c r="I260" s="9"/>
    </row>
    <row r="261" spans="1:9" customFormat="1" ht="15" customHeight="1" x14ac:dyDescent="0.2">
      <c r="A261" s="9"/>
      <c r="B261" s="9"/>
      <c r="C261" s="116"/>
      <c r="D261" s="9"/>
      <c r="E261" s="23"/>
      <c r="F261" s="9"/>
      <c r="G261" s="23"/>
      <c r="H261" s="246"/>
      <c r="I261" s="9"/>
    </row>
    <row r="262" spans="1:9" customFormat="1" ht="15" customHeight="1" x14ac:dyDescent="0.2">
      <c r="A262" s="9"/>
      <c r="B262" s="9"/>
      <c r="C262" s="116"/>
      <c r="D262" s="9"/>
      <c r="E262" s="23"/>
      <c r="F262" s="9"/>
      <c r="G262" s="23"/>
      <c r="H262" s="246"/>
      <c r="I262" s="9"/>
    </row>
    <row r="263" spans="1:9" customFormat="1" ht="15" customHeight="1" x14ac:dyDescent="0.2">
      <c r="A263" s="9"/>
      <c r="B263" s="9"/>
      <c r="C263" s="116"/>
      <c r="D263" s="9"/>
      <c r="E263" s="23"/>
      <c r="F263" s="9"/>
      <c r="G263" s="23"/>
      <c r="H263" s="246"/>
      <c r="I263" s="9"/>
    </row>
    <row r="264" spans="1:9" customFormat="1" ht="15" customHeight="1" x14ac:dyDescent="0.2">
      <c r="A264" s="9"/>
      <c r="B264" s="9"/>
      <c r="C264" s="116"/>
      <c r="D264" s="9"/>
      <c r="E264" s="23"/>
      <c r="F264" s="9"/>
      <c r="G264" s="23"/>
      <c r="H264" s="246"/>
      <c r="I264" s="9"/>
    </row>
    <row r="265" spans="1:9" customFormat="1" ht="15" customHeight="1" x14ac:dyDescent="0.2">
      <c r="A265" s="9"/>
      <c r="B265" s="9"/>
      <c r="C265" s="116"/>
      <c r="D265" s="9"/>
      <c r="E265" s="23"/>
      <c r="F265" s="9"/>
      <c r="G265" s="23"/>
      <c r="H265" s="246"/>
      <c r="I265" s="9"/>
    </row>
    <row r="266" spans="1:9" customFormat="1" ht="15" customHeight="1" x14ac:dyDescent="0.2">
      <c r="A266" s="9"/>
      <c r="B266" s="9"/>
      <c r="C266" s="116"/>
      <c r="D266" s="9"/>
      <c r="E266" s="23"/>
      <c r="F266" s="9"/>
      <c r="G266" s="23"/>
      <c r="H266" s="246"/>
      <c r="I266" s="9"/>
    </row>
    <row r="267" spans="1:9" customFormat="1" ht="15" customHeight="1" x14ac:dyDescent="0.2">
      <c r="A267" s="9"/>
      <c r="B267" s="9"/>
      <c r="C267" s="116"/>
      <c r="D267" s="9"/>
      <c r="E267" s="23"/>
      <c r="F267" s="9"/>
      <c r="G267" s="23"/>
      <c r="H267" s="246"/>
      <c r="I267" s="9"/>
    </row>
    <row r="268" spans="1:9" customFormat="1" ht="15" customHeight="1" x14ac:dyDescent="0.2">
      <c r="A268" s="9"/>
      <c r="B268" s="9"/>
      <c r="C268" s="116"/>
      <c r="D268" s="9"/>
      <c r="E268" s="23"/>
      <c r="F268" s="9"/>
      <c r="G268" s="23"/>
      <c r="H268" s="246"/>
      <c r="I268" s="9"/>
    </row>
    <row r="269" spans="1:9" customFormat="1" ht="15" customHeight="1" x14ac:dyDescent="0.2">
      <c r="A269" s="9"/>
      <c r="B269" s="9"/>
      <c r="C269" s="116"/>
      <c r="D269" s="9"/>
      <c r="E269" s="23"/>
      <c r="F269" s="9"/>
      <c r="G269" s="23"/>
      <c r="H269" s="246"/>
      <c r="I269" s="9"/>
    </row>
    <row r="270" spans="1:9" customFormat="1" ht="15" customHeight="1" x14ac:dyDescent="0.2">
      <c r="A270" s="9"/>
      <c r="B270" s="9"/>
      <c r="C270" s="116"/>
      <c r="D270" s="9"/>
      <c r="E270" s="23"/>
      <c r="F270" s="9"/>
      <c r="G270" s="23"/>
      <c r="H270" s="246"/>
      <c r="I270" s="9"/>
    </row>
    <row r="271" spans="1:9" customFormat="1" ht="15" customHeight="1" x14ac:dyDescent="0.2">
      <c r="A271" s="9"/>
      <c r="B271" s="9"/>
      <c r="C271" s="116"/>
      <c r="D271" s="9"/>
      <c r="E271" s="23"/>
      <c r="F271" s="9"/>
      <c r="G271" s="23"/>
      <c r="H271" s="246"/>
      <c r="I271" s="9"/>
    </row>
    <row r="272" spans="1:9" customFormat="1" ht="15" customHeight="1" x14ac:dyDescent="0.2">
      <c r="A272" s="9"/>
      <c r="B272" s="9"/>
      <c r="C272" s="116"/>
      <c r="D272" s="9"/>
      <c r="E272" s="23"/>
      <c r="F272" s="9"/>
      <c r="G272" s="23"/>
      <c r="H272" s="246"/>
      <c r="I272" s="9"/>
    </row>
    <row r="273" spans="1:9" customFormat="1" ht="15" customHeight="1" x14ac:dyDescent="0.2">
      <c r="A273" s="9"/>
      <c r="B273" s="9"/>
      <c r="C273" s="116"/>
      <c r="D273" s="9"/>
      <c r="E273" s="23"/>
      <c r="F273" s="9"/>
      <c r="G273" s="23"/>
      <c r="H273" s="246"/>
      <c r="I273" s="9"/>
    </row>
    <row r="274" spans="1:9" customFormat="1" ht="15" customHeight="1" x14ac:dyDescent="0.2">
      <c r="A274" s="9"/>
      <c r="B274" s="9"/>
      <c r="C274" s="116"/>
      <c r="D274" s="9"/>
      <c r="E274" s="23"/>
      <c r="F274" s="9"/>
      <c r="G274" s="23"/>
      <c r="H274" s="246"/>
      <c r="I274" s="9"/>
    </row>
    <row r="275" spans="1:9" customFormat="1" ht="15" customHeight="1" x14ac:dyDescent="0.2">
      <c r="A275" s="9"/>
      <c r="B275" s="9"/>
      <c r="C275" s="116"/>
      <c r="D275" s="9"/>
      <c r="E275" s="23"/>
      <c r="F275" s="9"/>
      <c r="G275" s="23"/>
      <c r="H275" s="246"/>
      <c r="I275" s="9"/>
    </row>
    <row r="276" spans="1:9" customFormat="1" ht="15" customHeight="1" x14ac:dyDescent="0.2">
      <c r="A276" s="9"/>
      <c r="B276" s="9"/>
      <c r="C276" s="116"/>
      <c r="D276" s="9"/>
      <c r="E276" s="23"/>
      <c r="F276" s="9"/>
      <c r="G276" s="23"/>
      <c r="H276" s="246"/>
      <c r="I276" s="9"/>
    </row>
    <row r="277" spans="1:9" customFormat="1" ht="15" customHeight="1" x14ac:dyDescent="0.2">
      <c r="A277" s="9"/>
      <c r="B277" s="9"/>
      <c r="C277" s="116"/>
      <c r="D277" s="9"/>
      <c r="E277" s="23"/>
      <c r="F277" s="9"/>
      <c r="G277" s="23"/>
      <c r="H277" s="246"/>
      <c r="I277" s="9"/>
    </row>
    <row r="278" spans="1:9" customFormat="1" ht="15" customHeight="1" x14ac:dyDescent="0.2">
      <c r="A278" s="9"/>
      <c r="B278" s="9"/>
      <c r="C278" s="116"/>
      <c r="D278" s="9"/>
      <c r="E278" s="23"/>
      <c r="F278" s="9"/>
      <c r="G278" s="23"/>
      <c r="H278" s="246"/>
      <c r="I278" s="9"/>
    </row>
    <row r="279" spans="1:9" customFormat="1" ht="15" customHeight="1" x14ac:dyDescent="0.2">
      <c r="A279" s="9"/>
      <c r="B279" s="9"/>
      <c r="C279" s="116"/>
      <c r="D279" s="9"/>
      <c r="E279" s="23"/>
      <c r="F279" s="9"/>
      <c r="G279" s="23"/>
      <c r="H279" s="246"/>
      <c r="I279" s="9"/>
    </row>
    <row r="280" spans="1:9" customFormat="1" ht="15" customHeight="1" x14ac:dyDescent="0.2">
      <c r="A280" s="9"/>
      <c r="B280" s="9"/>
      <c r="C280" s="116"/>
      <c r="D280" s="9"/>
      <c r="E280" s="23"/>
      <c r="F280" s="9"/>
      <c r="G280" s="23"/>
      <c r="H280" s="246"/>
      <c r="I280" s="9"/>
    </row>
    <row r="281" spans="1:9" customFormat="1" ht="15" customHeight="1" x14ac:dyDescent="0.2">
      <c r="A281" s="9"/>
      <c r="B281" s="9"/>
      <c r="C281" s="116"/>
      <c r="D281" s="9"/>
      <c r="E281" s="23"/>
      <c r="F281" s="9"/>
      <c r="G281" s="23"/>
      <c r="H281" s="246"/>
      <c r="I281" s="9"/>
    </row>
    <row r="282" spans="1:9" customFormat="1" ht="15" customHeight="1" x14ac:dyDescent="0.2">
      <c r="A282" s="9"/>
      <c r="B282" s="9"/>
      <c r="C282" s="116"/>
      <c r="D282" s="9"/>
      <c r="E282" s="23"/>
      <c r="F282" s="9"/>
      <c r="G282" s="23"/>
      <c r="H282" s="246"/>
      <c r="I282" s="9"/>
    </row>
    <row r="283" spans="1:9" customFormat="1" ht="15" customHeight="1" x14ac:dyDescent="0.2">
      <c r="A283" s="9"/>
      <c r="B283" s="9"/>
      <c r="C283" s="116"/>
      <c r="D283" s="9"/>
      <c r="E283" s="23"/>
      <c r="F283" s="9"/>
      <c r="G283" s="23"/>
      <c r="H283" s="246"/>
      <c r="I283" s="9"/>
    </row>
    <row r="284" spans="1:9" customFormat="1" ht="15" customHeight="1" x14ac:dyDescent="0.2">
      <c r="A284" s="9"/>
      <c r="B284" s="9"/>
      <c r="C284" s="116"/>
      <c r="D284" s="9"/>
      <c r="E284" s="23"/>
      <c r="F284" s="9"/>
      <c r="G284" s="23"/>
      <c r="H284" s="246"/>
      <c r="I284" s="9"/>
    </row>
    <row r="285" spans="1:9" customFormat="1" ht="15" customHeight="1" x14ac:dyDescent="0.2">
      <c r="A285" s="9"/>
      <c r="B285" s="9"/>
      <c r="C285" s="116"/>
      <c r="D285" s="9"/>
      <c r="E285" s="23"/>
      <c r="F285" s="9"/>
      <c r="G285" s="23"/>
      <c r="H285" s="246"/>
      <c r="I285" s="9"/>
    </row>
    <row r="286" spans="1:9" customFormat="1" ht="15" customHeight="1" x14ac:dyDescent="0.2">
      <c r="A286" s="9"/>
      <c r="B286" s="9"/>
      <c r="C286" s="116"/>
      <c r="D286" s="9"/>
      <c r="E286" s="23"/>
      <c r="F286" s="9"/>
      <c r="G286" s="23"/>
      <c r="H286" s="246"/>
      <c r="I286" s="9"/>
    </row>
    <row r="287" spans="1:9" customFormat="1" ht="15" customHeight="1" x14ac:dyDescent="0.2">
      <c r="A287" s="9"/>
      <c r="B287" s="9"/>
      <c r="C287" s="116"/>
      <c r="D287" s="9"/>
      <c r="E287" s="23"/>
      <c r="F287" s="9"/>
      <c r="G287" s="23"/>
      <c r="H287" s="246"/>
      <c r="I287" s="9"/>
    </row>
    <row r="288" spans="1:9" customFormat="1" ht="15" customHeight="1" x14ac:dyDescent="0.2">
      <c r="A288" s="9"/>
      <c r="B288" s="9"/>
      <c r="C288" s="116"/>
      <c r="D288" s="9"/>
      <c r="E288" s="23"/>
      <c r="F288" s="9"/>
      <c r="G288" s="23"/>
      <c r="H288" s="246"/>
      <c r="I288" s="9"/>
    </row>
    <row r="289" spans="1:9" customFormat="1" ht="15" customHeight="1" x14ac:dyDescent="0.2">
      <c r="A289" s="9"/>
      <c r="B289" s="9"/>
      <c r="C289" s="116"/>
      <c r="D289" s="9"/>
      <c r="E289" s="23"/>
      <c r="F289" s="9"/>
      <c r="G289" s="23"/>
      <c r="H289" s="246"/>
      <c r="I289" s="9"/>
    </row>
    <row r="290" spans="1:9" customFormat="1" ht="15" customHeight="1" x14ac:dyDescent="0.2">
      <c r="A290" s="9"/>
      <c r="B290" s="9"/>
      <c r="C290" s="116"/>
      <c r="D290" s="9"/>
      <c r="E290" s="23"/>
      <c r="F290" s="9"/>
      <c r="G290" s="23"/>
      <c r="H290" s="246"/>
      <c r="I290" s="9"/>
    </row>
    <row r="291" spans="1:9" customFormat="1" ht="15" customHeight="1" x14ac:dyDescent="0.2">
      <c r="A291" s="9"/>
      <c r="B291" s="9"/>
      <c r="C291" s="116"/>
      <c r="D291" s="9"/>
      <c r="E291" s="23"/>
      <c r="F291" s="9"/>
      <c r="G291" s="23"/>
      <c r="H291" s="246"/>
      <c r="I291" s="9"/>
    </row>
    <row r="292" spans="1:9" customFormat="1" ht="15" customHeight="1" x14ac:dyDescent="0.2">
      <c r="A292" s="9"/>
      <c r="B292" s="9"/>
      <c r="C292" s="116"/>
      <c r="D292" s="9"/>
      <c r="E292" s="23"/>
      <c r="F292" s="9"/>
      <c r="G292" s="23"/>
      <c r="H292" s="246"/>
      <c r="I292" s="9"/>
    </row>
    <row r="293" spans="1:9" customFormat="1" ht="15" customHeight="1" x14ac:dyDescent="0.2">
      <c r="A293" s="9"/>
      <c r="B293" s="9"/>
      <c r="C293" s="116"/>
      <c r="D293" s="9"/>
      <c r="E293" s="23"/>
      <c r="F293" s="9"/>
      <c r="G293" s="23"/>
      <c r="H293" s="246"/>
      <c r="I293" s="9"/>
    </row>
    <row r="294" spans="1:9" customFormat="1" ht="15" customHeight="1" x14ac:dyDescent="0.2">
      <c r="A294" s="9"/>
      <c r="B294" s="9"/>
      <c r="C294" s="116"/>
      <c r="D294" s="9"/>
      <c r="E294" s="23"/>
      <c r="F294" s="9"/>
      <c r="G294" s="23"/>
      <c r="H294" s="246"/>
      <c r="I294" s="9"/>
    </row>
    <row r="295" spans="1:9" customFormat="1" ht="15" customHeight="1" x14ac:dyDescent="0.2">
      <c r="A295" s="9"/>
      <c r="B295" s="9"/>
      <c r="C295" s="116"/>
      <c r="D295" s="9"/>
      <c r="E295" s="23"/>
      <c r="F295" s="9"/>
      <c r="G295" s="23"/>
      <c r="H295" s="246"/>
      <c r="I295" s="9"/>
    </row>
    <row r="296" spans="1:9" customFormat="1" ht="15" customHeight="1" x14ac:dyDescent="0.2">
      <c r="A296" s="9"/>
      <c r="B296" s="9"/>
      <c r="C296" s="116"/>
      <c r="D296" s="9"/>
      <c r="E296" s="23"/>
      <c r="F296" s="9"/>
      <c r="G296" s="23"/>
      <c r="H296" s="246"/>
      <c r="I296" s="9"/>
    </row>
    <row r="297" spans="1:9" customFormat="1" ht="15" customHeight="1" x14ac:dyDescent="0.2">
      <c r="A297" s="9"/>
      <c r="B297" s="9"/>
      <c r="C297" s="116"/>
      <c r="D297" s="9"/>
      <c r="E297" s="23"/>
      <c r="F297" s="9"/>
      <c r="G297" s="23"/>
      <c r="H297" s="246"/>
      <c r="I297" s="9"/>
    </row>
    <row r="298" spans="1:9" customFormat="1" ht="15" customHeight="1" x14ac:dyDescent="0.2">
      <c r="A298" s="9"/>
      <c r="B298" s="9"/>
      <c r="C298" s="116"/>
      <c r="D298" s="9"/>
      <c r="E298" s="23"/>
      <c r="F298" s="9"/>
      <c r="G298" s="23"/>
      <c r="H298" s="246"/>
      <c r="I298" s="9"/>
    </row>
    <row r="299" spans="1:9" customFormat="1" ht="15" customHeight="1" x14ac:dyDescent="0.2">
      <c r="A299" s="9"/>
      <c r="B299" s="9"/>
      <c r="C299" s="116"/>
      <c r="D299" s="9"/>
      <c r="E299" s="23"/>
      <c r="F299" s="9"/>
      <c r="G299" s="23"/>
      <c r="H299" s="246"/>
      <c r="I299" s="9"/>
    </row>
    <row r="300" spans="1:9" customFormat="1" ht="15" customHeight="1" x14ac:dyDescent="0.2">
      <c r="A300" s="9"/>
      <c r="B300" s="9"/>
      <c r="C300" s="116"/>
      <c r="D300" s="9"/>
      <c r="E300" s="23"/>
      <c r="F300" s="9"/>
      <c r="G300" s="23"/>
      <c r="H300" s="246"/>
      <c r="I300" s="9"/>
    </row>
    <row r="301" spans="1:9" customFormat="1" ht="15" customHeight="1" x14ac:dyDescent="0.2">
      <c r="A301" s="9"/>
      <c r="B301" s="9"/>
      <c r="C301" s="116"/>
      <c r="D301" s="9"/>
      <c r="E301" s="23"/>
      <c r="F301" s="9"/>
      <c r="G301" s="23"/>
      <c r="H301" s="246"/>
      <c r="I301" s="9"/>
    </row>
    <row r="302" spans="1:9" customFormat="1" ht="15" customHeight="1" x14ac:dyDescent="0.2">
      <c r="A302" s="9"/>
      <c r="B302" s="9"/>
      <c r="C302" s="116"/>
      <c r="D302" s="9"/>
      <c r="E302" s="23"/>
      <c r="F302" s="9"/>
      <c r="G302" s="23"/>
      <c r="H302" s="246"/>
      <c r="I302" s="9"/>
    </row>
    <row r="303" spans="1:9" customFormat="1" ht="15" customHeight="1" x14ac:dyDescent="0.2">
      <c r="A303" s="9"/>
      <c r="B303" s="9"/>
      <c r="C303" s="116"/>
      <c r="D303" s="9"/>
      <c r="E303" s="23"/>
      <c r="F303" s="9"/>
      <c r="G303" s="23"/>
      <c r="H303" s="246"/>
      <c r="I303" s="9"/>
    </row>
    <row r="304" spans="1:9" customFormat="1" ht="15" customHeight="1" x14ac:dyDescent="0.2">
      <c r="A304" s="9"/>
      <c r="B304" s="9"/>
      <c r="C304" s="116"/>
      <c r="D304" s="9"/>
      <c r="E304" s="23"/>
      <c r="F304" s="9"/>
      <c r="G304" s="23"/>
      <c r="H304" s="246"/>
      <c r="I304" s="9"/>
    </row>
    <row r="305" spans="1:9" customFormat="1" ht="15" customHeight="1" x14ac:dyDescent="0.2">
      <c r="A305" s="9"/>
      <c r="B305" s="9"/>
      <c r="C305" s="116"/>
      <c r="D305" s="9"/>
      <c r="E305" s="23"/>
      <c r="F305" s="9"/>
      <c r="G305" s="23"/>
      <c r="H305" s="246"/>
      <c r="I305" s="9"/>
    </row>
    <row r="306" spans="1:9" customFormat="1" ht="15" customHeight="1" x14ac:dyDescent="0.2">
      <c r="A306" s="9"/>
      <c r="B306" s="9"/>
      <c r="C306" s="116"/>
      <c r="D306" s="9"/>
      <c r="E306" s="23"/>
      <c r="F306" s="9"/>
      <c r="G306" s="23"/>
      <c r="H306" s="246"/>
      <c r="I306" s="9"/>
    </row>
    <row r="307" spans="1:9" customFormat="1" ht="15" customHeight="1" x14ac:dyDescent="0.2">
      <c r="A307" s="9"/>
      <c r="B307" s="9"/>
      <c r="C307" s="116"/>
      <c r="D307" s="9"/>
      <c r="E307" s="23"/>
      <c r="F307" s="9"/>
      <c r="G307" s="23"/>
      <c r="H307" s="246"/>
      <c r="I307" s="9"/>
    </row>
    <row r="308" spans="1:9" customFormat="1" ht="15" customHeight="1" x14ac:dyDescent="0.2">
      <c r="A308" s="9"/>
      <c r="B308" s="9"/>
      <c r="C308" s="116"/>
      <c r="D308" s="9"/>
      <c r="E308" s="23"/>
      <c r="F308" s="9"/>
      <c r="G308" s="23"/>
      <c r="H308" s="246"/>
      <c r="I308" s="9"/>
    </row>
    <row r="309" spans="1:9" customFormat="1" ht="15" customHeight="1" x14ac:dyDescent="0.2">
      <c r="A309" s="9"/>
      <c r="B309" s="9"/>
      <c r="C309" s="116"/>
      <c r="D309" s="9"/>
      <c r="E309" s="23"/>
      <c r="F309" s="9"/>
      <c r="G309" s="23"/>
      <c r="H309" s="246"/>
      <c r="I309" s="9"/>
    </row>
    <row r="310" spans="1:9" customFormat="1" ht="15" customHeight="1" x14ac:dyDescent="0.2">
      <c r="A310" s="9"/>
      <c r="B310" s="9"/>
      <c r="C310" s="116"/>
      <c r="D310" s="9"/>
      <c r="E310" s="23"/>
      <c r="F310" s="9"/>
      <c r="G310" s="23"/>
      <c r="H310" s="246"/>
      <c r="I310" s="9"/>
    </row>
    <row r="311" spans="1:9" customFormat="1" ht="15" customHeight="1" x14ac:dyDescent="0.2">
      <c r="A311" s="9"/>
      <c r="B311" s="9"/>
      <c r="C311" s="116"/>
      <c r="D311" s="9"/>
      <c r="E311" s="23"/>
      <c r="F311" s="9"/>
      <c r="G311" s="23"/>
      <c r="H311" s="246"/>
      <c r="I311" s="9"/>
    </row>
    <row r="312" spans="1:9" customFormat="1" ht="15" customHeight="1" x14ac:dyDescent="0.2">
      <c r="A312" s="9"/>
      <c r="B312" s="9"/>
      <c r="C312" s="116"/>
      <c r="D312" s="9"/>
      <c r="E312" s="23"/>
      <c r="F312" s="9"/>
      <c r="G312" s="23"/>
      <c r="H312" s="246"/>
      <c r="I312" s="9"/>
    </row>
    <row r="313" spans="1:9" customFormat="1" ht="15" customHeight="1" x14ac:dyDescent="0.2">
      <c r="A313" s="9"/>
      <c r="B313" s="9"/>
      <c r="C313" s="116"/>
      <c r="D313" s="9"/>
      <c r="E313" s="23"/>
      <c r="F313" s="9"/>
      <c r="G313" s="23"/>
      <c r="H313" s="246"/>
      <c r="I313" s="9"/>
    </row>
    <row r="314" spans="1:9" customFormat="1" ht="15" customHeight="1" x14ac:dyDescent="0.2">
      <c r="A314" s="9"/>
      <c r="B314" s="9"/>
      <c r="C314" s="116"/>
      <c r="D314" s="9"/>
      <c r="E314" s="23"/>
      <c r="F314" s="9"/>
      <c r="G314" s="23"/>
      <c r="H314" s="246"/>
      <c r="I314" s="9"/>
    </row>
    <row r="315" spans="1:9" customFormat="1" ht="15" customHeight="1" x14ac:dyDescent="0.2">
      <c r="A315" s="9"/>
      <c r="B315" s="9"/>
      <c r="C315" s="116"/>
      <c r="D315" s="9"/>
      <c r="E315" s="23"/>
      <c r="F315" s="9"/>
      <c r="G315" s="23"/>
      <c r="H315" s="246"/>
      <c r="I315" s="9"/>
    </row>
    <row r="316" spans="1:9" customFormat="1" ht="15" customHeight="1" x14ac:dyDescent="0.2">
      <c r="A316" s="9"/>
      <c r="B316" s="9"/>
      <c r="C316" s="116"/>
      <c r="D316" s="9"/>
      <c r="E316" s="23"/>
      <c r="F316" s="9"/>
      <c r="G316" s="23"/>
      <c r="H316" s="246"/>
      <c r="I316" s="9"/>
    </row>
    <row r="317" spans="1:9" customFormat="1" ht="15" customHeight="1" x14ac:dyDescent="0.2">
      <c r="A317" s="9"/>
      <c r="B317" s="9"/>
      <c r="C317" s="116"/>
      <c r="D317" s="9"/>
      <c r="E317" s="23"/>
      <c r="F317" s="9"/>
      <c r="G317" s="23"/>
      <c r="H317" s="246"/>
      <c r="I317" s="9"/>
    </row>
    <row r="318" spans="1:9" customFormat="1" ht="15" customHeight="1" x14ac:dyDescent="0.2">
      <c r="A318" s="9"/>
      <c r="B318" s="9"/>
      <c r="C318" s="116"/>
      <c r="D318" s="9"/>
      <c r="E318" s="23"/>
      <c r="F318" s="9"/>
      <c r="G318" s="23"/>
      <c r="H318" s="246"/>
      <c r="I318" s="9"/>
    </row>
    <row r="319" spans="1:9" customFormat="1" ht="15" customHeight="1" x14ac:dyDescent="0.2">
      <c r="A319" s="9"/>
      <c r="B319" s="9"/>
      <c r="C319" s="116"/>
      <c r="D319" s="9"/>
      <c r="E319" s="23"/>
      <c r="F319" s="9"/>
      <c r="G319" s="23"/>
      <c r="H319" s="246"/>
      <c r="I319" s="9"/>
    </row>
    <row r="320" spans="1:9" customFormat="1" ht="15" customHeight="1" x14ac:dyDescent="0.2">
      <c r="A320" s="9"/>
      <c r="B320" s="9"/>
      <c r="C320" s="116"/>
      <c r="D320" s="9"/>
      <c r="E320" s="23"/>
      <c r="F320" s="9"/>
      <c r="G320" s="23"/>
      <c r="H320" s="246"/>
      <c r="I320" s="9"/>
    </row>
    <row r="321" spans="1:9" customFormat="1" ht="15" customHeight="1" x14ac:dyDescent="0.2">
      <c r="A321" s="9"/>
      <c r="B321" s="9"/>
      <c r="C321" s="116"/>
      <c r="D321" s="9"/>
      <c r="E321" s="23"/>
      <c r="F321" s="9"/>
      <c r="G321" s="23"/>
      <c r="H321" s="246"/>
      <c r="I321" s="9"/>
    </row>
    <row r="322" spans="1:9" customFormat="1" ht="15" customHeight="1" x14ac:dyDescent="0.2">
      <c r="A322" s="9"/>
      <c r="B322" s="9"/>
      <c r="C322" s="116"/>
      <c r="D322" s="9"/>
      <c r="E322" s="23"/>
      <c r="F322" s="9"/>
      <c r="G322" s="23"/>
      <c r="H322" s="246"/>
      <c r="I322" s="9"/>
    </row>
    <row r="323" spans="1:9" customFormat="1" ht="15" customHeight="1" x14ac:dyDescent="0.2">
      <c r="A323" s="9"/>
      <c r="B323" s="9"/>
      <c r="C323" s="116"/>
      <c r="D323" s="9"/>
      <c r="E323" s="23"/>
      <c r="F323" s="9"/>
      <c r="G323" s="23"/>
      <c r="H323" s="246"/>
      <c r="I323" s="9"/>
    </row>
    <row r="324" spans="1:9" customFormat="1" ht="15" customHeight="1" x14ac:dyDescent="0.2">
      <c r="A324" s="9"/>
      <c r="B324" s="9"/>
      <c r="C324" s="116"/>
      <c r="D324" s="9"/>
      <c r="E324" s="23"/>
      <c r="F324" s="9"/>
      <c r="G324" s="23"/>
      <c r="H324" s="246"/>
      <c r="I324" s="9"/>
    </row>
    <row r="325" spans="1:9" customFormat="1" ht="15" customHeight="1" x14ac:dyDescent="0.2">
      <c r="A325" s="9"/>
      <c r="B325" s="9"/>
      <c r="C325" s="116"/>
      <c r="D325" s="9"/>
      <c r="E325" s="23"/>
      <c r="F325" s="9"/>
      <c r="G325" s="23"/>
      <c r="H325" s="246"/>
      <c r="I325" s="9"/>
    </row>
    <row r="326" spans="1:9" customFormat="1" ht="15" customHeight="1" x14ac:dyDescent="0.2">
      <c r="A326" s="9"/>
      <c r="B326" s="9"/>
      <c r="C326" s="116"/>
      <c r="D326" s="9"/>
      <c r="E326" s="23"/>
      <c r="F326" s="9"/>
      <c r="G326" s="23"/>
      <c r="H326" s="246"/>
      <c r="I326" s="9"/>
    </row>
    <row r="327" spans="1:9" customFormat="1" ht="15" customHeight="1" x14ac:dyDescent="0.2">
      <c r="A327" s="9"/>
      <c r="B327" s="9"/>
      <c r="C327" s="116"/>
      <c r="D327" s="9"/>
      <c r="E327" s="23"/>
      <c r="F327" s="9"/>
      <c r="G327" s="23"/>
      <c r="H327" s="246"/>
      <c r="I327" s="9"/>
    </row>
    <row r="328" spans="1:9" customFormat="1" ht="15" customHeight="1" x14ac:dyDescent="0.2">
      <c r="A328" s="9"/>
      <c r="B328" s="9"/>
      <c r="C328" s="116"/>
      <c r="D328" s="9"/>
      <c r="E328" s="23"/>
      <c r="F328" s="9"/>
      <c r="G328" s="23"/>
      <c r="H328" s="246"/>
      <c r="I328" s="9"/>
    </row>
    <row r="329" spans="1:9" customFormat="1" ht="15" customHeight="1" x14ac:dyDescent="0.2">
      <c r="A329" s="9"/>
      <c r="B329" s="9"/>
      <c r="C329" s="116"/>
      <c r="D329" s="9"/>
      <c r="E329" s="23"/>
      <c r="F329" s="9"/>
      <c r="G329" s="23"/>
      <c r="H329" s="246"/>
      <c r="I329" s="9"/>
    </row>
    <row r="330" spans="1:9" customFormat="1" ht="15" customHeight="1" x14ac:dyDescent="0.2">
      <c r="A330" s="9"/>
      <c r="B330" s="9"/>
      <c r="C330" s="116"/>
      <c r="D330" s="9"/>
      <c r="E330" s="23"/>
      <c r="F330" s="9"/>
      <c r="G330" s="23"/>
      <c r="H330" s="246"/>
      <c r="I330" s="9"/>
    </row>
    <row r="331" spans="1:9" customFormat="1" ht="15" customHeight="1" x14ac:dyDescent="0.2">
      <c r="A331" s="9"/>
      <c r="B331" s="9"/>
      <c r="C331" s="116"/>
      <c r="D331" s="9"/>
      <c r="E331" s="23"/>
      <c r="F331" s="9"/>
      <c r="G331" s="23"/>
      <c r="H331" s="246"/>
      <c r="I331" s="9"/>
    </row>
    <row r="332" spans="1:9" customFormat="1" ht="15" customHeight="1" x14ac:dyDescent="0.2">
      <c r="A332" s="9"/>
      <c r="B332" s="9"/>
      <c r="C332" s="116"/>
      <c r="D332" s="9"/>
      <c r="E332" s="23"/>
      <c r="F332" s="9"/>
      <c r="G332" s="23"/>
      <c r="H332" s="246"/>
      <c r="I332" s="9"/>
    </row>
    <row r="333" spans="1:9" customFormat="1" ht="15" customHeight="1" x14ac:dyDescent="0.2">
      <c r="A333" s="9"/>
      <c r="B333" s="9"/>
      <c r="C333" s="116"/>
      <c r="D333" s="9"/>
      <c r="E333" s="23"/>
      <c r="F333" s="9"/>
      <c r="G333" s="23"/>
      <c r="H333" s="246"/>
      <c r="I333" s="9"/>
    </row>
    <row r="334" spans="1:9" customFormat="1" ht="15" customHeight="1" x14ac:dyDescent="0.2">
      <c r="A334" s="9"/>
      <c r="B334" s="9"/>
      <c r="C334" s="116"/>
      <c r="D334" s="9"/>
      <c r="E334" s="23"/>
      <c r="F334" s="9"/>
      <c r="G334" s="23"/>
      <c r="H334" s="246"/>
      <c r="I334" s="9"/>
    </row>
    <row r="335" spans="1:9" customFormat="1" ht="15" customHeight="1" x14ac:dyDescent="0.2">
      <c r="A335" s="9"/>
      <c r="B335" s="9"/>
      <c r="C335" s="116"/>
      <c r="D335" s="9"/>
      <c r="E335" s="23"/>
      <c r="F335" s="9"/>
      <c r="G335" s="23"/>
      <c r="H335" s="246"/>
      <c r="I335" s="9"/>
    </row>
    <row r="336" spans="1:9" customFormat="1" ht="15" customHeight="1" x14ac:dyDescent="0.2">
      <c r="A336" s="9"/>
      <c r="B336" s="9"/>
      <c r="C336" s="116"/>
      <c r="D336" s="9"/>
      <c r="E336" s="23"/>
      <c r="F336" s="9"/>
      <c r="G336" s="23"/>
      <c r="H336" s="246"/>
      <c r="I336" s="9"/>
    </row>
    <row r="337" spans="1:9" customFormat="1" ht="15" customHeight="1" x14ac:dyDescent="0.2">
      <c r="A337" s="9"/>
      <c r="B337" s="9"/>
      <c r="C337" s="116"/>
      <c r="D337" s="9"/>
      <c r="E337" s="23"/>
      <c r="F337" s="9"/>
      <c r="G337" s="23"/>
      <c r="H337" s="246"/>
      <c r="I337" s="9"/>
    </row>
    <row r="338" spans="1:9" customFormat="1" ht="15" customHeight="1" x14ac:dyDescent="0.2">
      <c r="A338" s="9"/>
      <c r="B338" s="9"/>
      <c r="C338" s="116"/>
      <c r="D338" s="9"/>
      <c r="E338" s="23"/>
      <c r="F338" s="9"/>
      <c r="G338" s="23"/>
      <c r="H338" s="246"/>
      <c r="I338" s="9"/>
    </row>
    <row r="339" spans="1:9" customFormat="1" ht="15" customHeight="1" x14ac:dyDescent="0.2">
      <c r="A339" s="9"/>
      <c r="B339" s="9"/>
      <c r="C339" s="116"/>
      <c r="D339" s="9"/>
      <c r="E339" s="23"/>
      <c r="F339" s="9"/>
      <c r="G339" s="23"/>
      <c r="H339" s="246"/>
      <c r="I339" s="9"/>
    </row>
    <row r="340" spans="1:9" customFormat="1" ht="15" customHeight="1" x14ac:dyDescent="0.2">
      <c r="A340" s="9"/>
      <c r="B340" s="9"/>
      <c r="C340" s="116"/>
      <c r="D340" s="9"/>
      <c r="E340" s="23"/>
      <c r="F340" s="9"/>
      <c r="G340" s="23"/>
      <c r="H340" s="246"/>
      <c r="I340" s="9"/>
    </row>
    <row r="341" spans="1:9" customFormat="1" ht="15" customHeight="1" x14ac:dyDescent="0.2">
      <c r="A341" s="9"/>
      <c r="B341" s="9"/>
      <c r="C341" s="116"/>
      <c r="D341" s="9"/>
      <c r="E341" s="23"/>
      <c r="F341" s="9"/>
      <c r="G341" s="23"/>
      <c r="H341" s="246"/>
      <c r="I341" s="9"/>
    </row>
    <row r="342" spans="1:9" customFormat="1" ht="15" customHeight="1" x14ac:dyDescent="0.2">
      <c r="A342" s="9"/>
      <c r="B342" s="9"/>
      <c r="C342" s="116"/>
      <c r="D342" s="9"/>
      <c r="E342" s="23"/>
      <c r="F342" s="9"/>
      <c r="G342" s="23"/>
      <c r="H342" s="246"/>
      <c r="I342" s="9"/>
    </row>
    <row r="343" spans="1:9" customFormat="1" ht="15" customHeight="1" x14ac:dyDescent="0.2">
      <c r="A343" s="9"/>
      <c r="B343" s="9"/>
      <c r="C343" s="116"/>
      <c r="D343" s="9"/>
      <c r="E343" s="23"/>
      <c r="F343" s="9"/>
      <c r="G343" s="23"/>
      <c r="H343" s="246"/>
      <c r="I343" s="9"/>
    </row>
    <row r="344" spans="1:9" customFormat="1" ht="15" customHeight="1" x14ac:dyDescent="0.2">
      <c r="A344" s="9"/>
      <c r="B344" s="9"/>
      <c r="C344" s="116"/>
      <c r="D344" s="9"/>
      <c r="E344" s="23"/>
      <c r="F344" s="9"/>
      <c r="G344" s="23"/>
      <c r="H344" s="246"/>
      <c r="I344" s="9"/>
    </row>
    <row r="345" spans="1:9" customFormat="1" ht="15" customHeight="1" x14ac:dyDescent="0.2">
      <c r="A345" s="9"/>
      <c r="B345" s="9"/>
      <c r="C345" s="116"/>
      <c r="D345" s="9"/>
      <c r="E345" s="23"/>
      <c r="F345" s="9"/>
      <c r="G345" s="23"/>
      <c r="H345" s="246"/>
      <c r="I345" s="9"/>
    </row>
    <row r="346" spans="1:9" customFormat="1" ht="15" customHeight="1" x14ac:dyDescent="0.2">
      <c r="A346" s="9"/>
      <c r="B346" s="9"/>
      <c r="C346" s="116"/>
      <c r="D346" s="9"/>
      <c r="E346" s="23"/>
      <c r="F346" s="9"/>
      <c r="G346" s="23"/>
      <c r="H346" s="246"/>
      <c r="I346" s="9"/>
    </row>
    <row r="347" spans="1:9" customFormat="1" ht="15" customHeight="1" x14ac:dyDescent="0.2">
      <c r="A347" s="9"/>
      <c r="B347" s="9"/>
      <c r="C347" s="116"/>
      <c r="D347" s="9"/>
      <c r="E347" s="23"/>
      <c r="F347" s="9"/>
      <c r="G347" s="23"/>
      <c r="H347" s="246"/>
      <c r="I347" s="9"/>
    </row>
    <row r="348" spans="1:9" customFormat="1" ht="15" customHeight="1" x14ac:dyDescent="0.2">
      <c r="A348" s="9"/>
      <c r="B348" s="9"/>
      <c r="C348" s="116"/>
      <c r="D348" s="9"/>
      <c r="E348" s="23"/>
      <c r="F348" s="9"/>
      <c r="G348" s="23"/>
      <c r="H348" s="246"/>
      <c r="I348" s="9"/>
    </row>
    <row r="349" spans="1:9" customFormat="1" ht="15" customHeight="1" x14ac:dyDescent="0.2">
      <c r="A349" s="9"/>
      <c r="B349" s="9"/>
      <c r="C349" s="116"/>
      <c r="D349" s="9"/>
      <c r="E349" s="23"/>
      <c r="F349" s="9"/>
      <c r="G349" s="23"/>
      <c r="H349" s="246"/>
      <c r="I349" s="9"/>
    </row>
    <row r="350" spans="1:9" customFormat="1" ht="15" customHeight="1" x14ac:dyDescent="0.2">
      <c r="A350" s="9"/>
      <c r="B350" s="9"/>
      <c r="C350" s="116"/>
      <c r="D350" s="9"/>
      <c r="E350" s="23"/>
      <c r="F350" s="9"/>
      <c r="G350" s="23"/>
      <c r="H350" s="246"/>
      <c r="I350" s="9"/>
    </row>
    <row r="351" spans="1:9" customFormat="1" ht="15" customHeight="1" x14ac:dyDescent="0.2">
      <c r="A351" s="9"/>
      <c r="B351" s="9"/>
      <c r="C351" s="116"/>
      <c r="D351" s="9"/>
      <c r="E351" s="23"/>
      <c r="F351" s="9"/>
      <c r="G351" s="23"/>
      <c r="H351" s="246"/>
      <c r="I351" s="9"/>
    </row>
    <row r="352" spans="1:9" customFormat="1" ht="15" customHeight="1" x14ac:dyDescent="0.2">
      <c r="A352" s="9"/>
      <c r="B352" s="9"/>
      <c r="C352" s="116"/>
      <c r="D352" s="9"/>
      <c r="E352" s="23"/>
      <c r="F352" s="9"/>
      <c r="G352" s="23"/>
      <c r="H352" s="246"/>
      <c r="I352" s="9"/>
    </row>
    <row r="353" spans="1:9" customFormat="1" ht="15" customHeight="1" x14ac:dyDescent="0.2">
      <c r="A353" s="9"/>
      <c r="B353" s="9"/>
      <c r="C353" s="116"/>
      <c r="D353" s="9"/>
      <c r="E353" s="23"/>
      <c r="F353" s="9"/>
      <c r="G353" s="23"/>
      <c r="H353" s="246"/>
      <c r="I353" s="9"/>
    </row>
    <row r="354" spans="1:9" customFormat="1" ht="15" customHeight="1" x14ac:dyDescent="0.2">
      <c r="A354" s="9"/>
      <c r="B354" s="9"/>
      <c r="C354" s="116"/>
      <c r="D354" s="9"/>
      <c r="E354" s="23"/>
      <c r="F354" s="9"/>
      <c r="G354" s="23"/>
      <c r="H354" s="246"/>
      <c r="I354" s="9"/>
    </row>
    <row r="355" spans="1:9" customFormat="1" ht="15" customHeight="1" x14ac:dyDescent="0.2">
      <c r="A355" s="9"/>
      <c r="B355" s="9"/>
      <c r="C355" s="116"/>
      <c r="D355" s="9"/>
      <c r="E355" s="23"/>
      <c r="F355" s="9"/>
      <c r="G355" s="23"/>
      <c r="H355" s="246"/>
      <c r="I355" s="9"/>
    </row>
    <row r="356" spans="1:9" customFormat="1" ht="15" customHeight="1" x14ac:dyDescent="0.2">
      <c r="A356" s="9"/>
      <c r="B356" s="9"/>
      <c r="C356" s="116"/>
      <c r="D356" s="9"/>
      <c r="E356" s="23"/>
      <c r="F356" s="9"/>
      <c r="G356" s="23"/>
      <c r="H356" s="246"/>
      <c r="I356" s="9"/>
    </row>
    <row r="357" spans="1:9" customFormat="1" ht="15" customHeight="1" x14ac:dyDescent="0.2">
      <c r="A357" s="9"/>
      <c r="B357" s="9"/>
      <c r="C357" s="116"/>
      <c r="D357" s="9"/>
      <c r="E357" s="23"/>
      <c r="F357" s="9"/>
      <c r="G357" s="23"/>
      <c r="H357" s="246"/>
      <c r="I357" s="9"/>
    </row>
    <row r="358" spans="1:9" customFormat="1" ht="15" customHeight="1" x14ac:dyDescent="0.2">
      <c r="A358" s="9"/>
      <c r="B358" s="9"/>
      <c r="C358" s="116"/>
      <c r="D358" s="9"/>
      <c r="E358" s="23"/>
      <c r="F358" s="9"/>
      <c r="G358" s="23"/>
      <c r="H358" s="246"/>
      <c r="I358" s="9"/>
    </row>
    <row r="359" spans="1:9" customFormat="1" ht="15" customHeight="1" x14ac:dyDescent="0.2">
      <c r="A359" s="9"/>
      <c r="B359" s="9"/>
      <c r="C359" s="116"/>
      <c r="D359" s="9"/>
      <c r="E359" s="23"/>
      <c r="F359" s="9"/>
      <c r="G359" s="23"/>
      <c r="H359" s="246"/>
      <c r="I359" s="9"/>
    </row>
    <row r="360" spans="1:9" customFormat="1" ht="15" customHeight="1" x14ac:dyDescent="0.2">
      <c r="A360" s="9"/>
      <c r="B360" s="9"/>
      <c r="C360" s="116"/>
      <c r="D360" s="9"/>
      <c r="E360" s="23"/>
      <c r="F360" s="9"/>
      <c r="G360" s="23"/>
      <c r="H360" s="246"/>
      <c r="I360" s="9"/>
    </row>
    <row r="361" spans="1:9" customFormat="1" ht="15" customHeight="1" x14ac:dyDescent="0.2">
      <c r="A361" s="9"/>
      <c r="B361" s="9"/>
      <c r="C361" s="116"/>
      <c r="D361" s="9"/>
      <c r="E361" s="23"/>
      <c r="F361" s="9"/>
      <c r="G361" s="23"/>
      <c r="H361" s="246"/>
      <c r="I361" s="9"/>
    </row>
    <row r="362" spans="1:9" customFormat="1" ht="15" customHeight="1" x14ac:dyDescent="0.2">
      <c r="A362" s="9"/>
      <c r="B362" s="9"/>
      <c r="C362" s="116"/>
      <c r="D362" s="9"/>
      <c r="E362" s="23"/>
      <c r="F362" s="9"/>
      <c r="G362" s="23"/>
      <c r="H362" s="246"/>
      <c r="I362" s="9"/>
    </row>
    <row r="363" spans="1:9" customFormat="1" ht="15" customHeight="1" x14ac:dyDescent="0.2">
      <c r="A363" s="9"/>
      <c r="B363" s="9"/>
      <c r="C363" s="116"/>
      <c r="D363" s="9"/>
      <c r="E363" s="23"/>
      <c r="F363" s="9"/>
      <c r="G363" s="23"/>
      <c r="H363" s="246"/>
      <c r="I363" s="9"/>
    </row>
    <row r="364" spans="1:9" customFormat="1" ht="15" customHeight="1" x14ac:dyDescent="0.2">
      <c r="A364" s="9"/>
      <c r="B364" s="9"/>
      <c r="C364" s="116"/>
      <c r="D364" s="9"/>
      <c r="E364" s="23"/>
      <c r="F364" s="9"/>
      <c r="G364" s="23"/>
      <c r="H364" s="246"/>
      <c r="I364" s="9"/>
    </row>
    <row r="365" spans="1:9" customFormat="1" ht="15" customHeight="1" x14ac:dyDescent="0.2">
      <c r="A365" s="9"/>
      <c r="B365" s="9"/>
      <c r="C365" s="116"/>
      <c r="D365" s="9"/>
      <c r="E365" s="23"/>
      <c r="F365" s="9"/>
      <c r="G365" s="23"/>
      <c r="H365" s="246"/>
      <c r="I365" s="9"/>
    </row>
    <row r="366" spans="1:9" customFormat="1" ht="15" customHeight="1" x14ac:dyDescent="0.2">
      <c r="A366" s="9"/>
      <c r="B366" s="9"/>
      <c r="C366" s="116"/>
      <c r="D366" s="9"/>
      <c r="E366" s="23"/>
      <c r="F366" s="9"/>
      <c r="G366" s="23"/>
      <c r="H366" s="246"/>
      <c r="I366" s="9"/>
    </row>
    <row r="367" spans="1:9" customFormat="1" ht="15" customHeight="1" x14ac:dyDescent="0.2">
      <c r="A367" s="9"/>
      <c r="B367" s="9"/>
      <c r="C367" s="116"/>
      <c r="D367" s="9"/>
      <c r="E367" s="23"/>
      <c r="F367" s="9"/>
      <c r="G367" s="23"/>
      <c r="H367" s="246"/>
      <c r="I367" s="9"/>
    </row>
    <row r="368" spans="1:9" customFormat="1" ht="15" customHeight="1" x14ac:dyDescent="0.2">
      <c r="A368" s="9"/>
      <c r="B368" s="9"/>
      <c r="C368" s="116"/>
      <c r="D368" s="9"/>
      <c r="E368" s="23"/>
      <c r="F368" s="9"/>
      <c r="G368" s="23"/>
      <c r="H368" s="246"/>
      <c r="I368" s="9"/>
    </row>
    <row r="369" spans="1:9" customFormat="1" ht="15" customHeight="1" x14ac:dyDescent="0.2">
      <c r="A369" s="9"/>
      <c r="B369" s="9"/>
      <c r="C369" s="116"/>
      <c r="D369" s="9"/>
      <c r="E369" s="23"/>
      <c r="F369" s="9"/>
      <c r="G369" s="23"/>
      <c r="H369" s="246"/>
      <c r="I369" s="9"/>
    </row>
    <row r="370" spans="1:9" customFormat="1" ht="15" customHeight="1" x14ac:dyDescent="0.2">
      <c r="A370" s="9"/>
      <c r="B370" s="9"/>
      <c r="C370" s="116"/>
      <c r="D370" s="9"/>
      <c r="E370" s="23"/>
      <c r="F370" s="9"/>
      <c r="G370" s="23"/>
      <c r="H370" s="246"/>
      <c r="I370" s="9"/>
    </row>
    <row r="371" spans="1:9" customFormat="1" ht="15" customHeight="1" x14ac:dyDescent="0.2">
      <c r="A371" s="9"/>
      <c r="B371" s="9"/>
      <c r="C371" s="116"/>
      <c r="D371" s="9"/>
      <c r="E371" s="23"/>
      <c r="F371" s="9"/>
      <c r="G371" s="23"/>
      <c r="H371" s="246"/>
      <c r="I371" s="9"/>
    </row>
    <row r="372" spans="1:9" customFormat="1" ht="15" customHeight="1" x14ac:dyDescent="0.2">
      <c r="A372" s="9"/>
      <c r="B372" s="9"/>
      <c r="C372" s="116"/>
      <c r="D372" s="9"/>
      <c r="E372" s="23"/>
      <c r="F372" s="9"/>
      <c r="G372" s="23"/>
      <c r="H372" s="246"/>
      <c r="I372" s="9"/>
    </row>
    <row r="373" spans="1:9" customFormat="1" ht="15" customHeight="1" x14ac:dyDescent="0.2">
      <c r="A373" s="9"/>
      <c r="B373" s="9"/>
      <c r="C373" s="116"/>
      <c r="D373" s="9"/>
      <c r="E373" s="23"/>
      <c r="F373" s="9"/>
      <c r="G373" s="23"/>
      <c r="H373" s="246"/>
      <c r="I373" s="9"/>
    </row>
    <row r="374" spans="1:9" customFormat="1" ht="15" customHeight="1" x14ac:dyDescent="0.2">
      <c r="A374" s="9"/>
      <c r="B374" s="9"/>
      <c r="C374" s="116"/>
      <c r="D374" s="9"/>
      <c r="E374" s="23"/>
      <c r="F374" s="9"/>
      <c r="G374" s="23"/>
      <c r="H374" s="246"/>
      <c r="I374" s="9"/>
    </row>
    <row r="375" spans="1:9" customFormat="1" ht="15" customHeight="1" x14ac:dyDescent="0.2">
      <c r="A375" s="9"/>
      <c r="B375" s="9"/>
      <c r="C375" s="116"/>
      <c r="D375" s="9"/>
      <c r="E375" s="23"/>
      <c r="F375" s="9"/>
      <c r="G375" s="23"/>
      <c r="H375" s="246"/>
      <c r="I375" s="9"/>
    </row>
    <row r="376" spans="1:9" customFormat="1" ht="15" customHeight="1" x14ac:dyDescent="0.2">
      <c r="A376" s="9"/>
      <c r="B376" s="9"/>
      <c r="C376" s="116"/>
      <c r="D376" s="9"/>
      <c r="E376" s="23"/>
      <c r="F376" s="9"/>
      <c r="G376" s="23"/>
      <c r="H376" s="246"/>
      <c r="I376" s="9"/>
    </row>
    <row r="377" spans="1:9" customFormat="1" ht="15" customHeight="1" x14ac:dyDescent="0.2">
      <c r="A377" s="9"/>
      <c r="B377" s="9"/>
      <c r="C377" s="116"/>
      <c r="D377" s="9"/>
      <c r="E377" s="23"/>
      <c r="F377" s="9"/>
      <c r="G377" s="23"/>
      <c r="H377" s="246"/>
      <c r="I377" s="9"/>
    </row>
    <row r="378" spans="1:9" customFormat="1" ht="15" customHeight="1" x14ac:dyDescent="0.2">
      <c r="A378" s="9"/>
      <c r="B378" s="9"/>
      <c r="C378" s="116"/>
      <c r="D378" s="9"/>
      <c r="E378" s="23"/>
      <c r="F378" s="9"/>
      <c r="G378" s="23"/>
      <c r="H378" s="246"/>
      <c r="I378" s="9"/>
    </row>
    <row r="379" spans="1:9" customFormat="1" ht="15" customHeight="1" x14ac:dyDescent="0.2">
      <c r="A379" s="9"/>
      <c r="B379" s="9"/>
      <c r="C379" s="116"/>
      <c r="D379" s="9"/>
      <c r="E379" s="23"/>
      <c r="F379" s="9"/>
      <c r="G379" s="23"/>
      <c r="H379" s="246"/>
      <c r="I379" s="9"/>
    </row>
    <row r="380" spans="1:9" customFormat="1" ht="15" customHeight="1" x14ac:dyDescent="0.2">
      <c r="A380" s="9"/>
      <c r="B380" s="9"/>
      <c r="C380" s="116"/>
      <c r="D380" s="9"/>
      <c r="E380" s="23"/>
      <c r="F380" s="9"/>
      <c r="G380" s="23"/>
      <c r="H380" s="246"/>
      <c r="I380" s="9"/>
    </row>
    <row r="381" spans="1:9" customFormat="1" ht="15" customHeight="1" x14ac:dyDescent="0.2">
      <c r="A381" s="9"/>
      <c r="B381" s="9"/>
      <c r="C381" s="116"/>
      <c r="D381" s="9"/>
      <c r="E381" s="23"/>
      <c r="F381" s="9"/>
      <c r="G381" s="23"/>
      <c r="H381" s="246"/>
      <c r="I381" s="9"/>
    </row>
    <row r="382" spans="1:9" customFormat="1" ht="15" customHeight="1" x14ac:dyDescent="0.2">
      <c r="A382" s="9"/>
      <c r="B382" s="9"/>
      <c r="C382" s="116"/>
      <c r="D382" s="9"/>
      <c r="E382" s="23"/>
      <c r="F382" s="9"/>
      <c r="G382" s="23"/>
      <c r="H382" s="246"/>
      <c r="I382" s="9"/>
    </row>
    <row r="383" spans="1:9" customFormat="1" ht="15" customHeight="1" x14ac:dyDescent="0.2">
      <c r="A383" s="9"/>
      <c r="B383" s="9"/>
      <c r="C383" s="116"/>
      <c r="D383" s="9"/>
      <c r="E383" s="23"/>
      <c r="F383" s="9"/>
      <c r="G383" s="23"/>
      <c r="H383" s="246"/>
      <c r="I383" s="9"/>
    </row>
    <row r="384" spans="1:9" customFormat="1" ht="15" customHeight="1" x14ac:dyDescent="0.2">
      <c r="A384" s="9"/>
      <c r="B384" s="9"/>
      <c r="C384" s="116"/>
      <c r="D384" s="9"/>
      <c r="E384" s="23"/>
      <c r="F384" s="9"/>
      <c r="G384" s="23"/>
      <c r="H384" s="246"/>
      <c r="I384" s="9"/>
    </row>
    <row r="385" spans="1:9" customFormat="1" ht="15" customHeight="1" x14ac:dyDescent="0.2">
      <c r="A385" s="9"/>
      <c r="B385" s="9"/>
      <c r="C385" s="116"/>
      <c r="D385" s="9"/>
      <c r="E385" s="23"/>
      <c r="F385" s="9"/>
      <c r="G385" s="23"/>
      <c r="H385" s="246"/>
      <c r="I385" s="9"/>
    </row>
    <row r="386" spans="1:9" customFormat="1" ht="15" customHeight="1" x14ac:dyDescent="0.2">
      <c r="A386" s="9"/>
      <c r="B386" s="9"/>
      <c r="C386" s="116"/>
      <c r="D386" s="9"/>
      <c r="E386" s="23"/>
      <c r="F386" s="9"/>
      <c r="G386" s="23"/>
      <c r="H386" s="246"/>
      <c r="I386" s="9"/>
    </row>
    <row r="387" spans="1:9" customFormat="1" ht="15" customHeight="1" x14ac:dyDescent="0.2">
      <c r="A387" s="9"/>
      <c r="B387" s="9"/>
      <c r="C387" s="116"/>
      <c r="D387" s="9"/>
      <c r="E387" s="23"/>
      <c r="F387" s="9"/>
      <c r="G387" s="23"/>
      <c r="H387" s="246"/>
      <c r="I387" s="9"/>
    </row>
    <row r="388" spans="1:9" customFormat="1" ht="15" customHeight="1" x14ac:dyDescent="0.2">
      <c r="A388" s="9"/>
      <c r="B388" s="9"/>
      <c r="C388" s="116"/>
      <c r="D388" s="9"/>
      <c r="E388" s="23"/>
      <c r="F388" s="9"/>
      <c r="G388" s="23"/>
      <c r="H388" s="246"/>
      <c r="I388" s="9"/>
    </row>
    <row r="389" spans="1:9" customFormat="1" ht="15" customHeight="1" x14ac:dyDescent="0.2">
      <c r="A389" s="9"/>
      <c r="B389" s="9"/>
      <c r="C389" s="116"/>
      <c r="D389" s="9"/>
      <c r="E389" s="23"/>
      <c r="F389" s="9"/>
      <c r="G389" s="23"/>
      <c r="H389" s="246"/>
      <c r="I389" s="9"/>
    </row>
    <row r="390" spans="1:9" customFormat="1" ht="15" customHeight="1" x14ac:dyDescent="0.2">
      <c r="A390" s="9"/>
      <c r="B390" s="9"/>
      <c r="C390" s="116"/>
      <c r="D390" s="9"/>
      <c r="E390" s="23"/>
      <c r="F390" s="9"/>
      <c r="G390" s="23"/>
      <c r="H390" s="246"/>
      <c r="I390" s="9"/>
    </row>
    <row r="391" spans="1:9" customFormat="1" ht="15" customHeight="1" x14ac:dyDescent="0.2">
      <c r="A391" s="9"/>
      <c r="B391" s="9"/>
      <c r="C391" s="116"/>
      <c r="D391" s="9"/>
      <c r="E391" s="23"/>
      <c r="F391" s="9"/>
      <c r="G391" s="23"/>
      <c r="H391" s="246"/>
      <c r="I391" s="9"/>
    </row>
    <row r="392" spans="1:9" customFormat="1" ht="15" customHeight="1" x14ac:dyDescent="0.2">
      <c r="A392" s="9"/>
      <c r="B392" s="9"/>
      <c r="C392" s="116"/>
      <c r="D392" s="9"/>
      <c r="E392" s="23"/>
      <c r="F392" s="9"/>
      <c r="G392" s="23"/>
      <c r="H392" s="246"/>
      <c r="I392" s="9"/>
    </row>
    <row r="393" spans="1:9" customFormat="1" ht="15" customHeight="1" x14ac:dyDescent="0.2">
      <c r="A393" s="9"/>
      <c r="B393" s="9"/>
      <c r="C393" s="116"/>
      <c r="D393" s="9"/>
      <c r="E393" s="23"/>
      <c r="F393" s="9"/>
      <c r="G393" s="23"/>
      <c r="H393" s="246"/>
      <c r="I393" s="9"/>
    </row>
    <row r="394" spans="1:9" customFormat="1" ht="15" customHeight="1" x14ac:dyDescent="0.2">
      <c r="A394" s="9"/>
      <c r="B394" s="9"/>
      <c r="C394" s="116"/>
      <c r="D394" s="9"/>
      <c r="E394" s="23"/>
      <c r="F394" s="9"/>
      <c r="G394" s="23"/>
      <c r="H394" s="246"/>
      <c r="I394" s="9"/>
    </row>
    <row r="395" spans="1:9" customFormat="1" ht="15" customHeight="1" x14ac:dyDescent="0.2">
      <c r="A395" s="9"/>
      <c r="B395" s="9"/>
      <c r="C395" s="116"/>
      <c r="D395" s="9"/>
      <c r="E395" s="23"/>
      <c r="F395" s="9"/>
      <c r="G395" s="23"/>
      <c r="H395" s="246"/>
      <c r="I395" s="9"/>
    </row>
    <row r="396" spans="1:9" customFormat="1" ht="15" customHeight="1" x14ac:dyDescent="0.2">
      <c r="A396" s="9"/>
      <c r="B396" s="9"/>
      <c r="C396" s="116"/>
      <c r="D396" s="9"/>
      <c r="E396" s="23"/>
      <c r="F396" s="9"/>
      <c r="G396" s="23"/>
      <c r="H396" s="246"/>
      <c r="I396" s="9"/>
    </row>
    <row r="397" spans="1:9" customFormat="1" ht="15" customHeight="1" x14ac:dyDescent="0.2">
      <c r="A397" s="9"/>
      <c r="B397" s="9"/>
      <c r="C397" s="116"/>
      <c r="D397" s="9"/>
      <c r="E397" s="23"/>
      <c r="F397" s="9"/>
      <c r="G397" s="23"/>
      <c r="H397" s="246"/>
      <c r="I397" s="9"/>
    </row>
    <row r="398" spans="1:9" customFormat="1" ht="15" customHeight="1" x14ac:dyDescent="0.2">
      <c r="A398" s="9"/>
      <c r="B398" s="9"/>
      <c r="C398" s="116"/>
      <c r="D398" s="9"/>
      <c r="E398" s="23"/>
      <c r="F398" s="9"/>
      <c r="G398" s="23"/>
      <c r="H398" s="246"/>
      <c r="I398" s="9"/>
    </row>
    <row r="399" spans="1:9" customFormat="1" ht="15" customHeight="1" x14ac:dyDescent="0.2">
      <c r="A399" s="9"/>
      <c r="B399" s="9"/>
      <c r="C399" s="116"/>
      <c r="D399" s="9"/>
      <c r="E399" s="23"/>
      <c r="F399" s="9"/>
      <c r="G399" s="23"/>
      <c r="H399" s="246"/>
      <c r="I399" s="9"/>
    </row>
    <row r="400" spans="1:9" customFormat="1" ht="15" customHeight="1" x14ac:dyDescent="0.2">
      <c r="A400" s="9"/>
      <c r="B400" s="9"/>
      <c r="C400" s="116"/>
      <c r="D400" s="9"/>
      <c r="E400" s="23"/>
      <c r="F400" s="9"/>
      <c r="G400" s="23"/>
      <c r="H400" s="246"/>
      <c r="I400" s="9"/>
    </row>
    <row r="401" spans="1:9" customFormat="1" ht="15" customHeight="1" x14ac:dyDescent="0.2">
      <c r="A401" s="9"/>
      <c r="B401" s="9"/>
      <c r="C401" s="116"/>
      <c r="D401" s="9"/>
      <c r="E401" s="23"/>
      <c r="F401" s="9"/>
      <c r="G401" s="23"/>
      <c r="H401" s="246"/>
      <c r="I401" s="9"/>
    </row>
    <row r="402" spans="1:9" customFormat="1" ht="15" customHeight="1" x14ac:dyDescent="0.2">
      <c r="A402" s="9"/>
      <c r="B402" s="9"/>
      <c r="C402" s="116"/>
      <c r="D402" s="9"/>
      <c r="E402" s="23"/>
      <c r="F402" s="9"/>
      <c r="G402" s="23"/>
      <c r="H402" s="246"/>
      <c r="I402" s="9"/>
    </row>
    <row r="403" spans="1:9" customFormat="1" ht="15" customHeight="1" x14ac:dyDescent="0.2">
      <c r="A403" s="9"/>
      <c r="B403" s="9"/>
      <c r="C403" s="116"/>
      <c r="D403" s="9"/>
      <c r="E403" s="23"/>
      <c r="F403" s="9"/>
      <c r="G403" s="23"/>
      <c r="H403" s="246"/>
      <c r="I403" s="9"/>
    </row>
    <row r="404" spans="1:9" customFormat="1" ht="15" customHeight="1" x14ac:dyDescent="0.2">
      <c r="A404" s="9"/>
      <c r="B404" s="9"/>
      <c r="C404" s="116"/>
      <c r="D404" s="9"/>
      <c r="E404" s="23"/>
      <c r="F404" s="9"/>
      <c r="G404" s="23"/>
      <c r="H404" s="246"/>
      <c r="I404" s="9"/>
    </row>
    <row r="405" spans="1:9" customFormat="1" ht="15" customHeight="1" x14ac:dyDescent="0.2">
      <c r="A405" s="9"/>
      <c r="B405" s="9"/>
      <c r="C405" s="116"/>
      <c r="D405" s="9"/>
      <c r="E405" s="23"/>
      <c r="F405" s="9"/>
      <c r="G405" s="23"/>
      <c r="H405" s="246"/>
      <c r="I405" s="9"/>
    </row>
    <row r="406" spans="1:9" customFormat="1" ht="15" customHeight="1" x14ac:dyDescent="0.2">
      <c r="A406" s="9"/>
      <c r="B406" s="9"/>
      <c r="C406" s="116"/>
      <c r="D406" s="9"/>
      <c r="E406" s="23"/>
      <c r="F406" s="9"/>
      <c r="G406" s="23"/>
      <c r="H406" s="246"/>
      <c r="I406" s="9"/>
    </row>
    <row r="407" spans="1:9" customFormat="1" ht="15" customHeight="1" x14ac:dyDescent="0.2">
      <c r="A407" s="9"/>
      <c r="B407" s="9"/>
      <c r="C407" s="116"/>
      <c r="D407" s="9"/>
      <c r="E407" s="23"/>
      <c r="F407" s="9"/>
      <c r="G407" s="23"/>
      <c r="H407" s="246"/>
      <c r="I407" s="9"/>
    </row>
    <row r="408" spans="1:9" customFormat="1" ht="15" customHeight="1" x14ac:dyDescent="0.2">
      <c r="A408" s="9"/>
      <c r="B408" s="9"/>
      <c r="C408" s="116"/>
      <c r="D408" s="9"/>
      <c r="E408" s="23"/>
      <c r="F408" s="9"/>
      <c r="G408" s="23"/>
      <c r="H408" s="246"/>
      <c r="I408" s="9"/>
    </row>
    <row r="409" spans="1:9" customFormat="1" ht="15" customHeight="1" x14ac:dyDescent="0.2">
      <c r="A409" s="9"/>
      <c r="B409" s="9"/>
      <c r="C409" s="116"/>
      <c r="D409" s="9"/>
      <c r="E409" s="23"/>
      <c r="F409" s="9"/>
      <c r="G409" s="23"/>
      <c r="H409" s="246"/>
      <c r="I409" s="9"/>
    </row>
    <row r="410" spans="1:9" customFormat="1" ht="15" customHeight="1" x14ac:dyDescent="0.2">
      <c r="A410" s="9"/>
      <c r="B410" s="9"/>
      <c r="C410" s="116"/>
      <c r="D410" s="9"/>
      <c r="E410" s="23"/>
      <c r="F410" s="9"/>
      <c r="G410" s="23"/>
      <c r="H410" s="246"/>
      <c r="I410" s="9"/>
    </row>
    <row r="411" spans="1:9" customFormat="1" ht="15" customHeight="1" x14ac:dyDescent="0.2">
      <c r="A411" s="9"/>
      <c r="B411" s="9"/>
      <c r="C411" s="116"/>
      <c r="D411" s="9"/>
      <c r="E411" s="23"/>
      <c r="F411" s="9"/>
      <c r="G411" s="23"/>
      <c r="H411" s="246"/>
      <c r="I411" s="9"/>
    </row>
    <row r="412" spans="1:9" customFormat="1" ht="15" customHeight="1" x14ac:dyDescent="0.2">
      <c r="A412" s="9"/>
      <c r="B412" s="9"/>
      <c r="C412" s="116"/>
      <c r="D412" s="9"/>
      <c r="E412" s="23"/>
      <c r="F412" s="9"/>
      <c r="G412" s="23"/>
      <c r="H412" s="246"/>
      <c r="I412" s="9"/>
    </row>
    <row r="413" spans="1:9" customFormat="1" ht="15" customHeight="1" x14ac:dyDescent="0.2">
      <c r="A413" s="9"/>
      <c r="B413" s="9"/>
      <c r="C413" s="116"/>
      <c r="D413" s="9"/>
      <c r="E413" s="23"/>
      <c r="F413" s="9"/>
      <c r="G413" s="23"/>
      <c r="H413" s="246"/>
      <c r="I413" s="9"/>
    </row>
    <row r="414" spans="1:9" customFormat="1" ht="15" customHeight="1" x14ac:dyDescent="0.2">
      <c r="A414" s="9"/>
      <c r="B414" s="9"/>
      <c r="C414" s="116"/>
      <c r="D414" s="9"/>
      <c r="E414" s="23"/>
      <c r="F414" s="9"/>
      <c r="G414" s="23"/>
      <c r="H414" s="246"/>
      <c r="I414" s="9"/>
    </row>
    <row r="415" spans="1:9" customFormat="1" ht="15" customHeight="1" x14ac:dyDescent="0.2">
      <c r="A415" s="9"/>
      <c r="B415" s="9"/>
      <c r="C415" s="116"/>
      <c r="D415" s="9"/>
      <c r="E415" s="23"/>
      <c r="F415" s="9"/>
      <c r="G415" s="23"/>
      <c r="H415" s="246"/>
      <c r="I415" s="9"/>
    </row>
    <row r="416" spans="1:9" customFormat="1" ht="15" customHeight="1" x14ac:dyDescent="0.2">
      <c r="A416" s="9"/>
      <c r="B416" s="9"/>
      <c r="C416" s="116"/>
      <c r="D416" s="9"/>
      <c r="E416" s="23"/>
      <c r="F416" s="9"/>
      <c r="G416" s="23"/>
      <c r="H416" s="246"/>
      <c r="I416" s="9"/>
    </row>
    <row r="417" spans="1:9" customFormat="1" ht="15" customHeight="1" x14ac:dyDescent="0.2">
      <c r="A417" s="9"/>
      <c r="B417" s="9"/>
      <c r="C417" s="116"/>
      <c r="D417" s="9"/>
      <c r="E417" s="23"/>
      <c r="F417" s="9"/>
      <c r="G417" s="23"/>
      <c r="H417" s="246"/>
      <c r="I417" s="9"/>
    </row>
    <row r="418" spans="1:9" customFormat="1" ht="15" customHeight="1" x14ac:dyDescent="0.2">
      <c r="A418" s="9"/>
      <c r="B418" s="9"/>
      <c r="C418" s="116"/>
      <c r="D418" s="9"/>
      <c r="E418" s="23"/>
      <c r="F418" s="9"/>
      <c r="G418" s="23"/>
      <c r="H418" s="246"/>
      <c r="I418" s="9"/>
    </row>
    <row r="419" spans="1:9" customFormat="1" ht="15" customHeight="1" x14ac:dyDescent="0.2">
      <c r="A419" s="9"/>
      <c r="B419" s="9"/>
      <c r="C419" s="116"/>
      <c r="D419" s="9"/>
      <c r="E419" s="23"/>
      <c r="F419" s="9"/>
      <c r="G419" s="23"/>
      <c r="H419" s="246"/>
      <c r="I419" s="9"/>
    </row>
    <row r="420" spans="1:9" customFormat="1" ht="15" customHeight="1" x14ac:dyDescent="0.2">
      <c r="A420" s="9"/>
      <c r="B420" s="9"/>
      <c r="C420" s="116"/>
      <c r="D420" s="9"/>
      <c r="E420" s="23"/>
      <c r="F420" s="9"/>
      <c r="G420" s="23"/>
      <c r="H420" s="246"/>
      <c r="I420" s="9"/>
    </row>
    <row r="421" spans="1:9" customFormat="1" ht="15" customHeight="1" x14ac:dyDescent="0.2">
      <c r="A421" s="9"/>
      <c r="B421" s="9"/>
      <c r="C421" s="116"/>
      <c r="D421" s="9"/>
      <c r="E421" s="23"/>
      <c r="F421" s="9"/>
      <c r="G421" s="23"/>
      <c r="H421" s="246"/>
      <c r="I421" s="9"/>
    </row>
    <row r="422" spans="1:9" customFormat="1" ht="15" customHeight="1" x14ac:dyDescent="0.2">
      <c r="A422" s="9"/>
      <c r="B422" s="9"/>
      <c r="C422" s="116"/>
      <c r="D422" s="9"/>
      <c r="E422" s="23"/>
      <c r="F422" s="9"/>
      <c r="G422" s="23"/>
      <c r="H422" s="246"/>
      <c r="I422" s="9"/>
    </row>
    <row r="423" spans="1:9" customFormat="1" ht="15" customHeight="1" x14ac:dyDescent="0.2">
      <c r="A423" s="9"/>
      <c r="B423" s="9"/>
      <c r="C423" s="116"/>
      <c r="D423" s="9"/>
      <c r="E423" s="23"/>
      <c r="F423" s="9"/>
      <c r="G423" s="23"/>
      <c r="H423" s="246"/>
      <c r="I423" s="9"/>
    </row>
    <row r="424" spans="1:9" customFormat="1" ht="15" customHeight="1" x14ac:dyDescent="0.2">
      <c r="A424" s="9"/>
      <c r="B424" s="9"/>
      <c r="C424" s="116"/>
      <c r="D424" s="9"/>
      <c r="E424" s="23"/>
      <c r="F424" s="9"/>
      <c r="G424" s="23"/>
      <c r="H424" s="246"/>
      <c r="I424" s="9"/>
    </row>
    <row r="425" spans="1:9" customFormat="1" ht="15" customHeight="1" x14ac:dyDescent="0.2">
      <c r="A425" s="9"/>
      <c r="B425" s="9"/>
      <c r="C425" s="116"/>
      <c r="D425" s="9"/>
      <c r="E425" s="23"/>
      <c r="F425" s="9"/>
      <c r="G425" s="23"/>
      <c r="H425" s="246"/>
      <c r="I425" s="9"/>
    </row>
    <row r="426" spans="1:9" customFormat="1" ht="15" customHeight="1" x14ac:dyDescent="0.2">
      <c r="A426" s="9"/>
      <c r="B426" s="9"/>
      <c r="C426" s="116"/>
      <c r="D426" s="9"/>
      <c r="E426" s="23"/>
      <c r="F426" s="9"/>
      <c r="G426" s="23"/>
      <c r="H426" s="246"/>
      <c r="I426" s="9"/>
    </row>
    <row r="427" spans="1:9" customFormat="1" ht="15" customHeight="1" x14ac:dyDescent="0.2">
      <c r="A427" s="9"/>
      <c r="B427" s="9"/>
      <c r="C427" s="116"/>
      <c r="D427" s="9"/>
      <c r="E427" s="23"/>
      <c r="F427" s="9"/>
      <c r="G427" s="23"/>
      <c r="H427" s="246"/>
      <c r="I427" s="9"/>
    </row>
    <row r="428" spans="1:9" customFormat="1" ht="15" customHeight="1" x14ac:dyDescent="0.2">
      <c r="A428" s="9"/>
      <c r="B428" s="9"/>
      <c r="C428" s="116"/>
      <c r="D428" s="9"/>
      <c r="E428" s="23"/>
      <c r="F428" s="9"/>
      <c r="G428" s="23"/>
      <c r="H428" s="246"/>
      <c r="I428" s="9"/>
    </row>
    <row r="429" spans="1:9" customFormat="1" ht="15" customHeight="1" x14ac:dyDescent="0.2">
      <c r="A429" s="9"/>
      <c r="B429" s="9"/>
      <c r="C429" s="116"/>
      <c r="D429" s="9"/>
      <c r="E429" s="23"/>
      <c r="F429" s="9"/>
      <c r="G429" s="23"/>
      <c r="H429" s="246"/>
      <c r="I429" s="9"/>
    </row>
    <row r="430" spans="1:9" customFormat="1" ht="15" customHeight="1" x14ac:dyDescent="0.2">
      <c r="A430" s="9"/>
      <c r="B430" s="9"/>
      <c r="C430" s="116"/>
      <c r="D430" s="9"/>
      <c r="E430" s="23"/>
      <c r="F430" s="9"/>
      <c r="G430" s="23"/>
      <c r="H430" s="246"/>
      <c r="I430" s="9"/>
    </row>
    <row r="431" spans="1:9" customFormat="1" ht="15" customHeight="1" x14ac:dyDescent="0.2">
      <c r="A431" s="9"/>
      <c r="B431" s="9"/>
      <c r="C431" s="116"/>
      <c r="D431" s="9"/>
      <c r="E431" s="23"/>
      <c r="F431" s="9"/>
      <c r="G431" s="23"/>
      <c r="H431" s="246"/>
      <c r="I431" s="9"/>
    </row>
    <row r="432" spans="1:9" customFormat="1" ht="15" customHeight="1" x14ac:dyDescent="0.2">
      <c r="A432" s="9"/>
      <c r="B432" s="9"/>
      <c r="C432" s="116"/>
      <c r="D432" s="9"/>
      <c r="E432" s="23"/>
      <c r="F432" s="9"/>
      <c r="G432" s="23"/>
      <c r="H432" s="246"/>
      <c r="I432" s="9"/>
    </row>
    <row r="433" spans="1:9" customFormat="1" ht="15" customHeight="1" x14ac:dyDescent="0.2">
      <c r="A433" s="9"/>
      <c r="B433" s="9"/>
      <c r="C433" s="116"/>
      <c r="D433" s="9"/>
      <c r="E433" s="23"/>
      <c r="F433" s="9"/>
      <c r="G433" s="23"/>
      <c r="H433" s="246"/>
      <c r="I433" s="9"/>
    </row>
    <row r="434" spans="1:9" customFormat="1" ht="15" customHeight="1" x14ac:dyDescent="0.2">
      <c r="A434" s="9"/>
      <c r="B434" s="9"/>
      <c r="C434" s="116"/>
      <c r="D434" s="9"/>
      <c r="E434" s="23"/>
      <c r="F434" s="9"/>
      <c r="G434" s="23"/>
      <c r="H434" s="246"/>
      <c r="I434" s="9"/>
    </row>
    <row r="435" spans="1:9" customFormat="1" ht="15" customHeight="1" x14ac:dyDescent="0.2">
      <c r="A435" s="9"/>
      <c r="B435" s="9"/>
      <c r="C435" s="116"/>
      <c r="D435" s="9"/>
      <c r="E435" s="23"/>
      <c r="F435" s="9"/>
      <c r="G435" s="23"/>
      <c r="H435" s="246"/>
      <c r="I435" s="9"/>
    </row>
    <row r="436" spans="1:9" customFormat="1" ht="15" customHeight="1" x14ac:dyDescent="0.2">
      <c r="A436" s="9"/>
      <c r="B436" s="9"/>
      <c r="C436" s="116"/>
      <c r="D436" s="9"/>
      <c r="E436" s="23"/>
      <c r="F436" s="9"/>
      <c r="G436" s="23"/>
      <c r="H436" s="246"/>
      <c r="I436" s="9"/>
    </row>
    <row r="437" spans="1:9" customFormat="1" ht="15" customHeight="1" x14ac:dyDescent="0.2">
      <c r="A437" s="9"/>
      <c r="B437" s="9"/>
      <c r="C437" s="116"/>
      <c r="D437" s="9"/>
      <c r="E437" s="23"/>
      <c r="F437" s="9"/>
      <c r="G437" s="23"/>
      <c r="H437" s="246"/>
      <c r="I437" s="9"/>
    </row>
    <row r="438" spans="1:9" customFormat="1" ht="15" customHeight="1" x14ac:dyDescent="0.2">
      <c r="A438" s="9"/>
      <c r="B438" s="9"/>
      <c r="C438" s="116"/>
      <c r="D438" s="9"/>
      <c r="E438" s="23"/>
      <c r="F438" s="9"/>
      <c r="G438" s="23"/>
      <c r="H438" s="246"/>
      <c r="I438" s="9"/>
    </row>
    <row r="439" spans="1:9" customFormat="1" ht="15" customHeight="1" x14ac:dyDescent="0.2">
      <c r="A439" s="9"/>
      <c r="B439" s="9"/>
      <c r="C439" s="116"/>
      <c r="D439" s="9"/>
      <c r="E439" s="23"/>
      <c r="F439" s="9"/>
      <c r="G439" s="23"/>
      <c r="H439" s="246"/>
      <c r="I439" s="9"/>
    </row>
    <row r="440" spans="1:9" customFormat="1" ht="15" customHeight="1" x14ac:dyDescent="0.2">
      <c r="A440" s="9"/>
      <c r="B440" s="9"/>
      <c r="C440" s="116"/>
      <c r="D440" s="9"/>
      <c r="E440" s="23"/>
      <c r="F440" s="9"/>
      <c r="G440" s="23"/>
      <c r="H440" s="246"/>
      <c r="I440" s="9"/>
    </row>
    <row r="441" spans="1:9" customFormat="1" ht="15" customHeight="1" x14ac:dyDescent="0.2">
      <c r="A441" s="9"/>
      <c r="B441" s="9"/>
      <c r="C441" s="116"/>
      <c r="D441" s="9"/>
      <c r="E441" s="23"/>
      <c r="F441" s="9"/>
      <c r="G441" s="23"/>
      <c r="H441" s="246"/>
      <c r="I441" s="9"/>
    </row>
    <row r="442" spans="1:9" customFormat="1" ht="15" customHeight="1" x14ac:dyDescent="0.2">
      <c r="A442" s="9"/>
      <c r="B442" s="9"/>
      <c r="C442" s="116"/>
      <c r="D442" s="9"/>
      <c r="E442" s="23"/>
      <c r="F442" s="9"/>
      <c r="G442" s="23"/>
      <c r="H442" s="246"/>
      <c r="I442" s="9"/>
    </row>
    <row r="443" spans="1:9" customFormat="1" ht="15" customHeight="1" x14ac:dyDescent="0.2">
      <c r="A443" s="9"/>
      <c r="B443" s="9"/>
      <c r="C443" s="116"/>
      <c r="D443" s="9"/>
      <c r="E443" s="23"/>
      <c r="F443" s="9"/>
      <c r="G443" s="23"/>
      <c r="H443" s="246"/>
      <c r="I443" s="9"/>
    </row>
    <row r="444" spans="1:9" customFormat="1" ht="15" customHeight="1" x14ac:dyDescent="0.2">
      <c r="A444" s="9"/>
      <c r="B444" s="9"/>
      <c r="C444" s="116"/>
      <c r="D444" s="9"/>
      <c r="E444" s="23"/>
      <c r="F444" s="9"/>
      <c r="G444" s="23"/>
      <c r="H444" s="246"/>
      <c r="I444" s="9"/>
    </row>
    <row r="445" spans="1:9" customFormat="1" ht="15" customHeight="1" x14ac:dyDescent="0.2">
      <c r="A445" s="9"/>
      <c r="B445" s="9"/>
      <c r="C445" s="116"/>
      <c r="D445" s="9"/>
      <c r="E445" s="23"/>
      <c r="F445" s="9"/>
      <c r="G445" s="23"/>
      <c r="H445" s="246"/>
      <c r="I445" s="9"/>
    </row>
    <row r="446" spans="1:9" customFormat="1" ht="15" customHeight="1" x14ac:dyDescent="0.2">
      <c r="A446" s="9"/>
      <c r="B446" s="9"/>
      <c r="C446" s="116"/>
      <c r="D446" s="9"/>
      <c r="E446" s="23"/>
      <c r="F446" s="9"/>
      <c r="G446" s="23"/>
      <c r="H446" s="246"/>
      <c r="I446" s="9"/>
    </row>
    <row r="447" spans="1:9" customFormat="1" ht="15" customHeight="1" x14ac:dyDescent="0.2">
      <c r="A447" s="9"/>
      <c r="B447" s="9"/>
      <c r="C447" s="116"/>
      <c r="D447" s="9"/>
      <c r="E447" s="23"/>
      <c r="F447" s="9"/>
      <c r="G447" s="23"/>
      <c r="H447" s="246"/>
      <c r="I447" s="9"/>
    </row>
    <row r="448" spans="1:9" customFormat="1" ht="15" customHeight="1" x14ac:dyDescent="0.2">
      <c r="A448" s="9"/>
      <c r="B448" s="9"/>
      <c r="C448" s="116"/>
      <c r="D448" s="9"/>
      <c r="E448" s="23"/>
      <c r="F448" s="9"/>
      <c r="G448" s="23"/>
      <c r="H448" s="246"/>
      <c r="I448" s="9"/>
    </row>
    <row r="449" spans="1:9" customFormat="1" ht="15" customHeight="1" x14ac:dyDescent="0.2">
      <c r="A449" s="9"/>
      <c r="B449" s="9"/>
      <c r="C449" s="116"/>
      <c r="D449" s="9"/>
      <c r="E449" s="23"/>
      <c r="F449" s="9"/>
      <c r="G449" s="23"/>
      <c r="H449" s="246"/>
      <c r="I449" s="9"/>
    </row>
    <row r="450" spans="1:9" customFormat="1" ht="15" customHeight="1" x14ac:dyDescent="0.2">
      <c r="A450" s="9"/>
      <c r="B450" s="9"/>
      <c r="C450" s="116"/>
      <c r="D450" s="9"/>
      <c r="E450" s="23"/>
      <c r="F450" s="9"/>
      <c r="G450" s="23"/>
      <c r="H450" s="246"/>
      <c r="I450" s="9"/>
    </row>
    <row r="451" spans="1:9" customFormat="1" ht="15" customHeight="1" x14ac:dyDescent="0.2">
      <c r="A451" s="9"/>
      <c r="B451" s="9"/>
      <c r="C451" s="116"/>
      <c r="D451" s="9"/>
      <c r="E451" s="23"/>
      <c r="F451" s="9"/>
      <c r="G451" s="23"/>
      <c r="H451" s="246"/>
      <c r="I451" s="9"/>
    </row>
    <row r="452" spans="1:9" customFormat="1" ht="15" customHeight="1" x14ac:dyDescent="0.2">
      <c r="A452" s="9"/>
      <c r="B452" s="9"/>
      <c r="C452" s="116"/>
      <c r="D452" s="9"/>
      <c r="E452" s="23"/>
      <c r="F452" s="9"/>
      <c r="G452" s="23"/>
      <c r="H452" s="246"/>
      <c r="I452" s="9"/>
    </row>
    <row r="453" spans="1:9" customFormat="1" ht="15" customHeight="1" x14ac:dyDescent="0.2">
      <c r="A453" s="9"/>
      <c r="B453" s="9"/>
      <c r="C453" s="116"/>
      <c r="D453" s="9"/>
      <c r="E453" s="23"/>
      <c r="F453" s="9"/>
      <c r="G453" s="23"/>
      <c r="H453" s="246"/>
      <c r="I453" s="9"/>
    </row>
    <row r="454" spans="1:9" customFormat="1" ht="15" customHeight="1" x14ac:dyDescent="0.2">
      <c r="A454" s="9"/>
      <c r="B454" s="9"/>
      <c r="C454" s="116"/>
      <c r="D454" s="9"/>
      <c r="E454" s="23"/>
      <c r="F454" s="9"/>
      <c r="G454" s="23"/>
      <c r="H454" s="246"/>
      <c r="I454" s="9"/>
    </row>
    <row r="455" spans="1:9" customFormat="1" ht="15" customHeight="1" x14ac:dyDescent="0.2">
      <c r="A455" s="9"/>
      <c r="B455" s="9"/>
      <c r="C455" s="116"/>
      <c r="D455" s="9"/>
      <c r="E455" s="23"/>
      <c r="F455" s="9"/>
      <c r="G455" s="23"/>
      <c r="H455" s="246"/>
      <c r="I455" s="9"/>
    </row>
    <row r="456" spans="1:9" customFormat="1" ht="15" customHeight="1" x14ac:dyDescent="0.2">
      <c r="A456" s="9"/>
      <c r="B456" s="9"/>
      <c r="C456" s="116"/>
      <c r="D456" s="9"/>
      <c r="E456" s="23"/>
      <c r="F456" s="9"/>
      <c r="G456" s="23"/>
      <c r="H456" s="246"/>
      <c r="I456" s="9"/>
    </row>
    <row r="457" spans="1:9" customFormat="1" ht="15" customHeight="1" x14ac:dyDescent="0.2">
      <c r="A457" s="9"/>
      <c r="B457" s="9"/>
      <c r="C457" s="116"/>
      <c r="D457" s="9"/>
      <c r="E457" s="23"/>
      <c r="F457" s="9"/>
      <c r="G457" s="23"/>
      <c r="H457" s="246"/>
      <c r="I457" s="9"/>
    </row>
    <row r="458" spans="1:9" customFormat="1" ht="15" customHeight="1" x14ac:dyDescent="0.2">
      <c r="A458" s="9"/>
      <c r="B458" s="9"/>
      <c r="C458" s="116"/>
      <c r="D458" s="9"/>
      <c r="E458" s="23"/>
      <c r="F458" s="9"/>
      <c r="G458" s="23"/>
      <c r="H458" s="246"/>
      <c r="I458" s="9"/>
    </row>
    <row r="459" spans="1:9" customFormat="1" ht="15" customHeight="1" x14ac:dyDescent="0.2">
      <c r="A459" s="9"/>
      <c r="B459" s="9"/>
      <c r="C459" s="116"/>
      <c r="D459" s="9"/>
      <c r="E459" s="23"/>
      <c r="F459" s="9"/>
      <c r="G459" s="23"/>
      <c r="H459" s="246"/>
      <c r="I459" s="9"/>
    </row>
    <row r="460" spans="1:9" customFormat="1" ht="15" customHeight="1" x14ac:dyDescent="0.2">
      <c r="A460" s="9"/>
      <c r="B460" s="9"/>
      <c r="C460" s="116"/>
      <c r="D460" s="9"/>
      <c r="E460" s="23"/>
      <c r="F460" s="9"/>
      <c r="G460" s="23"/>
      <c r="H460" s="246"/>
      <c r="I460" s="9"/>
    </row>
    <row r="461" spans="1:9" customFormat="1" ht="15" customHeight="1" x14ac:dyDescent="0.2">
      <c r="A461" s="9"/>
      <c r="B461" s="9"/>
      <c r="C461" s="116"/>
      <c r="D461" s="9"/>
      <c r="E461" s="23"/>
      <c r="F461" s="9"/>
      <c r="G461" s="23"/>
      <c r="H461" s="246"/>
      <c r="I461" s="9"/>
    </row>
    <row r="462" spans="1:9" customFormat="1" ht="15" customHeight="1" x14ac:dyDescent="0.2">
      <c r="A462" s="9"/>
      <c r="B462" s="9"/>
      <c r="C462" s="116"/>
      <c r="D462" s="9"/>
      <c r="E462" s="23"/>
      <c r="F462" s="9"/>
      <c r="G462" s="23"/>
      <c r="H462" s="246"/>
      <c r="I462" s="9"/>
    </row>
    <row r="463" spans="1:9" customFormat="1" ht="15" customHeight="1" x14ac:dyDescent="0.2">
      <c r="A463" s="9"/>
      <c r="B463" s="9"/>
      <c r="C463" s="116"/>
      <c r="D463" s="9"/>
      <c r="E463" s="23"/>
      <c r="F463" s="9"/>
      <c r="G463" s="23"/>
      <c r="H463" s="246"/>
      <c r="I463" s="9"/>
    </row>
    <row r="464" spans="1:9" customFormat="1" ht="15" customHeight="1" x14ac:dyDescent="0.2">
      <c r="A464" s="9"/>
      <c r="B464" s="9"/>
      <c r="C464" s="116"/>
      <c r="D464" s="9"/>
      <c r="E464" s="23"/>
      <c r="F464" s="9"/>
      <c r="G464" s="23"/>
      <c r="H464" s="246"/>
      <c r="I464" s="9"/>
    </row>
    <row r="465" spans="1:9" customFormat="1" ht="15" customHeight="1" x14ac:dyDescent="0.2">
      <c r="A465" s="9"/>
      <c r="B465" s="9"/>
      <c r="C465" s="116"/>
      <c r="D465" s="9"/>
      <c r="E465" s="23"/>
      <c r="F465" s="9"/>
      <c r="G465" s="23"/>
      <c r="H465" s="246"/>
      <c r="I465" s="9"/>
    </row>
    <row r="466" spans="1:9" customFormat="1" ht="15" customHeight="1" x14ac:dyDescent="0.2">
      <c r="A466" s="9"/>
      <c r="B466" s="9"/>
      <c r="C466" s="116"/>
      <c r="D466" s="9"/>
      <c r="E466" s="23"/>
      <c r="F466" s="9"/>
      <c r="G466" s="23"/>
      <c r="H466" s="246"/>
      <c r="I466" s="9"/>
    </row>
    <row r="467" spans="1:9" customFormat="1" ht="15" customHeight="1" x14ac:dyDescent="0.2">
      <c r="A467" s="9"/>
      <c r="B467" s="9"/>
      <c r="C467" s="116"/>
      <c r="D467" s="9"/>
      <c r="E467" s="23"/>
      <c r="F467" s="9"/>
      <c r="G467" s="23"/>
      <c r="H467" s="246"/>
      <c r="I467" s="9"/>
    </row>
    <row r="468" spans="1:9" customFormat="1" ht="15" customHeight="1" x14ac:dyDescent="0.2">
      <c r="A468" s="9"/>
      <c r="B468" s="9"/>
      <c r="C468" s="116"/>
      <c r="D468" s="9"/>
      <c r="E468" s="23"/>
      <c r="F468" s="9"/>
      <c r="G468" s="23"/>
      <c r="H468" s="246"/>
      <c r="I468" s="9"/>
    </row>
    <row r="469" spans="1:9" customFormat="1" ht="15" customHeight="1" x14ac:dyDescent="0.2">
      <c r="A469" s="9"/>
      <c r="B469" s="9"/>
      <c r="C469" s="116"/>
      <c r="D469" s="9"/>
      <c r="E469" s="23"/>
      <c r="F469" s="9"/>
      <c r="G469" s="23"/>
      <c r="H469" s="246"/>
      <c r="I469" s="9"/>
    </row>
    <row r="470" spans="1:9" customFormat="1" ht="15" customHeight="1" x14ac:dyDescent="0.2">
      <c r="A470" s="9"/>
      <c r="B470" s="9"/>
      <c r="C470" s="116"/>
      <c r="D470" s="9"/>
      <c r="E470" s="23"/>
      <c r="F470" s="9"/>
      <c r="G470" s="23"/>
      <c r="H470" s="246"/>
      <c r="I470" s="9"/>
    </row>
    <row r="471" spans="1:9" customFormat="1" ht="15" customHeight="1" x14ac:dyDescent="0.2">
      <c r="A471" s="9"/>
      <c r="B471" s="9"/>
      <c r="C471" s="116"/>
      <c r="D471" s="9"/>
      <c r="E471" s="23"/>
      <c r="F471" s="9"/>
      <c r="G471" s="23"/>
      <c r="H471" s="246"/>
      <c r="I471" s="9"/>
    </row>
    <row r="472" spans="1:9" customFormat="1" ht="15" customHeight="1" x14ac:dyDescent="0.2">
      <c r="A472" s="9"/>
      <c r="B472" s="9"/>
      <c r="C472" s="116"/>
      <c r="D472" s="9"/>
      <c r="E472" s="23"/>
      <c r="F472" s="9"/>
      <c r="G472" s="23"/>
      <c r="H472" s="246"/>
      <c r="I472" s="9"/>
    </row>
    <row r="473" spans="1:9" customFormat="1" ht="15" customHeight="1" x14ac:dyDescent="0.2">
      <c r="A473" s="9"/>
      <c r="B473" s="9"/>
      <c r="C473" s="116"/>
      <c r="D473" s="9"/>
      <c r="E473" s="23"/>
      <c r="F473" s="9"/>
      <c r="G473" s="23"/>
      <c r="H473" s="246"/>
      <c r="I473" s="9"/>
    </row>
    <row r="474" spans="1:9" customFormat="1" ht="15" customHeight="1" x14ac:dyDescent="0.2">
      <c r="A474" s="9"/>
      <c r="B474" s="9"/>
      <c r="C474" s="116"/>
      <c r="D474" s="9"/>
      <c r="E474" s="23"/>
      <c r="F474" s="9"/>
      <c r="G474" s="23"/>
      <c r="H474" s="246"/>
      <c r="I474" s="9"/>
    </row>
    <row r="475" spans="1:9" customFormat="1" ht="15" customHeight="1" x14ac:dyDescent="0.2">
      <c r="A475" s="9"/>
      <c r="B475" s="9"/>
      <c r="C475" s="116"/>
      <c r="D475" s="9"/>
      <c r="E475" s="23"/>
      <c r="F475" s="9"/>
      <c r="G475" s="23"/>
      <c r="H475" s="246"/>
      <c r="I475" s="9"/>
    </row>
    <row r="476" spans="1:9" customFormat="1" ht="15" customHeight="1" x14ac:dyDescent="0.2">
      <c r="A476" s="9"/>
      <c r="B476" s="9"/>
      <c r="C476" s="116"/>
      <c r="D476" s="9"/>
      <c r="E476" s="23"/>
      <c r="F476" s="9"/>
      <c r="G476" s="23"/>
      <c r="H476" s="246"/>
      <c r="I476" s="9"/>
    </row>
    <row r="477" spans="1:9" customFormat="1" ht="15" customHeight="1" x14ac:dyDescent="0.2">
      <c r="A477" s="9"/>
      <c r="B477" s="9"/>
      <c r="C477" s="116"/>
      <c r="D477" s="9"/>
      <c r="E477" s="23"/>
      <c r="F477" s="9"/>
      <c r="G477" s="23"/>
      <c r="H477" s="246"/>
      <c r="I477" s="9"/>
    </row>
    <row r="478" spans="1:9" customFormat="1" ht="15" customHeight="1" x14ac:dyDescent="0.2">
      <c r="A478" s="9"/>
      <c r="B478" s="9"/>
      <c r="C478" s="116"/>
      <c r="D478" s="9"/>
      <c r="E478" s="23"/>
      <c r="F478" s="9"/>
      <c r="G478" s="23"/>
      <c r="H478" s="246"/>
      <c r="I478" s="9"/>
    </row>
    <row r="479" spans="1:9" customFormat="1" ht="15" customHeight="1" x14ac:dyDescent="0.2">
      <c r="A479" s="9"/>
      <c r="B479" s="9"/>
      <c r="C479" s="116"/>
      <c r="D479" s="9"/>
      <c r="E479" s="23"/>
      <c r="F479" s="9"/>
      <c r="G479" s="23"/>
      <c r="H479" s="246"/>
      <c r="I479" s="9"/>
    </row>
    <row r="480" spans="1:9" customFormat="1" ht="15" customHeight="1" x14ac:dyDescent="0.2">
      <c r="A480" s="9"/>
      <c r="B480" s="9"/>
      <c r="C480" s="116"/>
      <c r="D480" s="9"/>
      <c r="E480" s="23"/>
      <c r="F480" s="9"/>
      <c r="G480" s="23"/>
      <c r="H480" s="246"/>
      <c r="I480" s="9"/>
    </row>
    <row r="481" spans="1:9" customFormat="1" ht="15" customHeight="1" x14ac:dyDescent="0.2">
      <c r="A481" s="9"/>
      <c r="B481" s="9"/>
      <c r="C481" s="116"/>
      <c r="D481" s="9"/>
      <c r="E481" s="23"/>
      <c r="F481" s="9"/>
      <c r="G481" s="23"/>
      <c r="H481" s="246"/>
      <c r="I481" s="9"/>
    </row>
    <row r="482" spans="1:9" customFormat="1" ht="15" customHeight="1" x14ac:dyDescent="0.2">
      <c r="A482" s="9"/>
      <c r="B482" s="9"/>
      <c r="C482" s="116"/>
      <c r="D482" s="9"/>
      <c r="E482" s="23"/>
      <c r="F482" s="9"/>
      <c r="G482" s="23"/>
      <c r="H482" s="246"/>
      <c r="I482" s="9"/>
    </row>
    <row r="483" spans="1:9" customFormat="1" ht="15" customHeight="1" x14ac:dyDescent="0.2">
      <c r="A483" s="9"/>
      <c r="B483" s="9"/>
      <c r="C483" s="116"/>
      <c r="D483" s="9"/>
      <c r="E483" s="23"/>
      <c r="F483" s="9"/>
      <c r="G483" s="23"/>
      <c r="H483" s="246"/>
      <c r="I483" s="9"/>
    </row>
    <row r="484" spans="1:9" customFormat="1" ht="15" customHeight="1" x14ac:dyDescent="0.2">
      <c r="A484" s="9"/>
      <c r="B484" s="9"/>
      <c r="C484" s="116"/>
      <c r="D484" s="9"/>
      <c r="E484" s="23"/>
      <c r="F484" s="9"/>
      <c r="G484" s="23"/>
      <c r="H484" s="246"/>
      <c r="I484" s="9"/>
    </row>
    <row r="485" spans="1:9" customFormat="1" ht="15" customHeight="1" x14ac:dyDescent="0.2">
      <c r="A485" s="9"/>
      <c r="B485" s="9"/>
      <c r="C485" s="116"/>
      <c r="D485" s="9"/>
      <c r="E485" s="23"/>
      <c r="F485" s="9"/>
      <c r="G485" s="23"/>
      <c r="H485" s="246"/>
      <c r="I485" s="9"/>
    </row>
    <row r="486" spans="1:9" customFormat="1" ht="15" customHeight="1" x14ac:dyDescent="0.2">
      <c r="A486" s="9"/>
      <c r="B486" s="9"/>
      <c r="C486" s="116"/>
      <c r="D486" s="9"/>
      <c r="E486" s="23"/>
      <c r="F486" s="9"/>
      <c r="G486" s="23"/>
      <c r="H486" s="246"/>
      <c r="I486" s="9"/>
    </row>
    <row r="487" spans="1:9" customFormat="1" ht="15" customHeight="1" x14ac:dyDescent="0.2">
      <c r="A487" s="9"/>
      <c r="B487" s="9"/>
      <c r="C487" s="116"/>
      <c r="D487" s="9"/>
      <c r="E487" s="23"/>
      <c r="F487" s="9"/>
      <c r="G487" s="23"/>
      <c r="H487" s="246"/>
      <c r="I487" s="9"/>
    </row>
    <row r="488" spans="1:9" customFormat="1" ht="15" customHeight="1" x14ac:dyDescent="0.2">
      <c r="A488" s="9"/>
      <c r="B488" s="9"/>
      <c r="C488" s="116"/>
      <c r="D488" s="9"/>
      <c r="E488" s="23"/>
      <c r="F488" s="9"/>
      <c r="G488" s="23"/>
      <c r="H488" s="246"/>
      <c r="I488" s="9"/>
    </row>
    <row r="489" spans="1:9" customFormat="1" ht="15" customHeight="1" x14ac:dyDescent="0.2">
      <c r="A489" s="9"/>
      <c r="B489" s="9"/>
      <c r="C489" s="116"/>
      <c r="D489" s="9"/>
      <c r="E489" s="23"/>
      <c r="F489" s="9"/>
      <c r="G489" s="23"/>
      <c r="H489" s="246"/>
      <c r="I489" s="9"/>
    </row>
    <row r="490" spans="1:9" customFormat="1" ht="15" customHeight="1" x14ac:dyDescent="0.2">
      <c r="A490" s="9"/>
      <c r="B490" s="9"/>
      <c r="C490" s="116"/>
      <c r="D490" s="9"/>
      <c r="E490" s="23"/>
      <c r="F490" s="9"/>
      <c r="G490" s="23"/>
      <c r="H490" s="246"/>
      <c r="I490" s="9"/>
    </row>
    <row r="491" spans="1:9" customFormat="1" ht="15" customHeight="1" x14ac:dyDescent="0.2">
      <c r="A491" s="9"/>
      <c r="B491" s="9"/>
      <c r="C491" s="116"/>
      <c r="D491" s="9"/>
      <c r="E491" s="23"/>
      <c r="F491" s="9"/>
      <c r="G491" s="23"/>
      <c r="H491" s="246"/>
      <c r="I491" s="9"/>
    </row>
    <row r="492" spans="1:9" customFormat="1" ht="15" customHeight="1" x14ac:dyDescent="0.2">
      <c r="A492" s="9"/>
      <c r="B492" s="9"/>
      <c r="C492" s="116"/>
      <c r="D492" s="9"/>
      <c r="E492" s="23"/>
      <c r="F492" s="9"/>
      <c r="G492" s="23"/>
      <c r="H492" s="246"/>
      <c r="I492" s="9"/>
    </row>
    <row r="493" spans="1:9" customFormat="1" ht="15" customHeight="1" x14ac:dyDescent="0.2">
      <c r="A493" s="9"/>
      <c r="B493" s="9"/>
      <c r="C493" s="116"/>
      <c r="D493" s="9"/>
      <c r="E493" s="23"/>
      <c r="F493" s="9"/>
      <c r="G493" s="23"/>
      <c r="H493" s="246"/>
      <c r="I493" s="9"/>
    </row>
  </sheetData>
  <sheetProtection algorithmName="SHA-512" hashValue="EjaMkBujhb+yBK4g45bfnkxpkZJXgOyjFgeCpcEM2W85ZdO9HKCABqsXqM/Bu4pZAltcin+NEQ6FJ+Ok87PlHw==" saltValue="yQRrbGnhECanB+VAJpBZ8A==" spinCount="100000" sheet="1" objects="1" scenarios="1" selectLockedCells="1" selectUnlockedCells="1"/>
  <mergeCells count="104">
    <mergeCell ref="A144:G144"/>
    <mergeCell ref="A145:C146"/>
    <mergeCell ref="A7:A10"/>
    <mergeCell ref="C7:G7"/>
    <mergeCell ref="C8:G8"/>
    <mergeCell ref="C9:G9"/>
    <mergeCell ref="C10:G10"/>
    <mergeCell ref="A137:A139"/>
    <mergeCell ref="B138:G138"/>
    <mergeCell ref="A141:A143"/>
    <mergeCell ref="B142:G142"/>
    <mergeCell ref="A129:A131"/>
    <mergeCell ref="B130:G130"/>
    <mergeCell ref="A133:A135"/>
    <mergeCell ref="B134:G134"/>
    <mergeCell ref="A121:A123"/>
    <mergeCell ref="B122:G122"/>
    <mergeCell ref="A109:A111"/>
    <mergeCell ref="B110:G110"/>
    <mergeCell ref="C109:G109"/>
    <mergeCell ref="C111:G111"/>
    <mergeCell ref="A58:A61"/>
    <mergeCell ref="C58:G58"/>
    <mergeCell ref="C59:G59"/>
    <mergeCell ref="A93:A96"/>
    <mergeCell ref="A73:A76"/>
    <mergeCell ref="A78:A81"/>
    <mergeCell ref="A83:A86"/>
    <mergeCell ref="A63:A66"/>
    <mergeCell ref="A68:A71"/>
    <mergeCell ref="A125:A127"/>
    <mergeCell ref="B126:G126"/>
    <mergeCell ref="A113:A115"/>
    <mergeCell ref="B114:G114"/>
    <mergeCell ref="A117:A119"/>
    <mergeCell ref="B118:G118"/>
    <mergeCell ref="A98:A101"/>
    <mergeCell ref="A88:A91"/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31:G31"/>
    <mergeCell ref="A36:G36"/>
    <mergeCell ref="A41:G41"/>
    <mergeCell ref="A51:G51"/>
    <mergeCell ref="A52:G52"/>
    <mergeCell ref="A6:G6"/>
    <mergeCell ref="A11:G11"/>
    <mergeCell ref="A16:G16"/>
    <mergeCell ref="A21:G21"/>
    <mergeCell ref="A26:G26"/>
    <mergeCell ref="A12:A15"/>
    <mergeCell ref="A17:A20"/>
    <mergeCell ref="A37:A40"/>
    <mergeCell ref="A42:A45"/>
    <mergeCell ref="A22:A25"/>
    <mergeCell ref="A27:A30"/>
    <mergeCell ref="A32:A35"/>
    <mergeCell ref="A47:A50"/>
    <mergeCell ref="A62:G62"/>
    <mergeCell ref="A67:G67"/>
    <mergeCell ref="A72:G72"/>
    <mergeCell ref="A77:G77"/>
    <mergeCell ref="A53:E53"/>
    <mergeCell ref="A54:G54"/>
    <mergeCell ref="A55:A56"/>
    <mergeCell ref="B55:B56"/>
    <mergeCell ref="D55:D56"/>
    <mergeCell ref="E55:E56"/>
    <mergeCell ref="F55:F56"/>
    <mergeCell ref="G55:G56"/>
    <mergeCell ref="A57:G57"/>
    <mergeCell ref="C60:G60"/>
    <mergeCell ref="C61:G61"/>
    <mergeCell ref="A136:G136"/>
    <mergeCell ref="A140:G140"/>
    <mergeCell ref="A97:G97"/>
    <mergeCell ref="A46:G46"/>
    <mergeCell ref="A124:G124"/>
    <mergeCell ref="A128:G128"/>
    <mergeCell ref="A132:G132"/>
    <mergeCell ref="A112:G112"/>
    <mergeCell ref="A116:G116"/>
    <mergeCell ref="A120:G120"/>
    <mergeCell ref="A105:G105"/>
    <mergeCell ref="A106:A107"/>
    <mergeCell ref="B106:B107"/>
    <mergeCell ref="D106:D107"/>
    <mergeCell ref="E106:E107"/>
    <mergeCell ref="F106:F107"/>
    <mergeCell ref="G106:G107"/>
    <mergeCell ref="A108:G108"/>
    <mergeCell ref="A82:G82"/>
    <mergeCell ref="A87:G87"/>
    <mergeCell ref="A92:G92"/>
    <mergeCell ref="A102:G102"/>
    <mergeCell ref="A103:G103"/>
    <mergeCell ref="A104:E104"/>
  </mergeCells>
  <conditionalFormatting sqref="E129">
    <cfRule type="cellIs" dxfId="179" priority="18" stopIfTrue="1" operator="equal">
      <formula>"PS"</formula>
    </cfRule>
  </conditionalFormatting>
  <conditionalFormatting sqref="E131">
    <cfRule type="cellIs" dxfId="178" priority="17" stopIfTrue="1" operator="equal">
      <formula>"PS"</formula>
    </cfRule>
  </conditionalFormatting>
  <conditionalFormatting sqref="E137 E141">
    <cfRule type="cellIs" dxfId="177" priority="20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7656-58E7-4994-8A13-3F9E15447FA4}">
  <sheetPr>
    <pageSetUpPr fitToPage="1"/>
  </sheetPr>
  <dimension ref="A1:H152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6"/>
  </cols>
  <sheetData>
    <row r="1" spans="1:8" ht="15" customHeight="1" thickBot="1" x14ac:dyDescent="0.25">
      <c r="A1" s="203" t="s">
        <v>379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188"/>
      <c r="B6" s="187"/>
      <c r="C6" s="187"/>
      <c r="D6" s="187"/>
      <c r="E6" s="187"/>
      <c r="F6" s="187"/>
      <c r="G6" s="187"/>
    </row>
    <row r="7" spans="1:8" ht="15" customHeight="1" x14ac:dyDescent="0.2">
      <c r="A7" s="209">
        <v>43</v>
      </c>
      <c r="B7" s="37" t="s">
        <v>11</v>
      </c>
      <c r="C7" s="136">
        <v>52.5</v>
      </c>
      <c r="D7" s="73" t="s">
        <v>282</v>
      </c>
      <c r="E7" s="40" t="s">
        <v>1</v>
      </c>
      <c r="F7" s="41">
        <v>45095</v>
      </c>
      <c r="G7" s="42" t="s">
        <v>217</v>
      </c>
    </row>
    <row r="8" spans="1:8" ht="15" customHeight="1" x14ac:dyDescent="0.2">
      <c r="A8" s="210"/>
      <c r="B8" s="43" t="s">
        <v>297</v>
      </c>
      <c r="C8" s="104">
        <v>27.5</v>
      </c>
      <c r="D8" s="69" t="s">
        <v>282</v>
      </c>
      <c r="E8" s="34" t="s">
        <v>1</v>
      </c>
      <c r="F8" s="35">
        <v>45095</v>
      </c>
      <c r="G8" s="44" t="s">
        <v>217</v>
      </c>
    </row>
    <row r="9" spans="1:8" ht="15" customHeight="1" x14ac:dyDescent="0.2">
      <c r="A9" s="210"/>
      <c r="B9" s="43" t="s">
        <v>13</v>
      </c>
      <c r="C9" s="104">
        <v>72.5</v>
      </c>
      <c r="D9" s="69" t="s">
        <v>282</v>
      </c>
      <c r="E9" s="34" t="s">
        <v>1</v>
      </c>
      <c r="F9" s="35">
        <v>45095</v>
      </c>
      <c r="G9" s="44" t="s">
        <v>217</v>
      </c>
    </row>
    <row r="10" spans="1:8" ht="15" customHeight="1" thickBot="1" x14ac:dyDescent="0.25">
      <c r="A10" s="211"/>
      <c r="B10" s="45" t="s">
        <v>14</v>
      </c>
      <c r="C10" s="137">
        <v>152.5</v>
      </c>
      <c r="D10" s="75" t="s">
        <v>282</v>
      </c>
      <c r="E10" s="48" t="s">
        <v>1</v>
      </c>
      <c r="F10" s="49">
        <v>45095</v>
      </c>
      <c r="G10" s="50" t="s">
        <v>217</v>
      </c>
    </row>
    <row r="11" spans="1:8" ht="15" customHeight="1" thickBot="1" x14ac:dyDescent="0.25">
      <c r="A11" s="201"/>
      <c r="B11" s="202"/>
      <c r="C11" s="202"/>
      <c r="D11" s="202"/>
      <c r="E11" s="202"/>
      <c r="F11" s="202"/>
      <c r="G11" s="202"/>
    </row>
    <row r="12" spans="1:8" ht="15" customHeight="1" x14ac:dyDescent="0.2">
      <c r="A12" s="180">
        <v>47</v>
      </c>
      <c r="B12" s="37" t="s">
        <v>11</v>
      </c>
      <c r="C12" s="225" t="s">
        <v>12</v>
      </c>
      <c r="D12" s="225"/>
      <c r="E12" s="225"/>
      <c r="F12" s="225"/>
      <c r="G12" s="226"/>
      <c r="H12" s="245">
        <f>'Women''s Open'!C7</f>
        <v>110</v>
      </c>
    </row>
    <row r="13" spans="1:8" ht="15" customHeight="1" x14ac:dyDescent="0.2">
      <c r="A13" s="181"/>
      <c r="B13" s="43" t="s">
        <v>297</v>
      </c>
      <c r="C13" s="227" t="s">
        <v>12</v>
      </c>
      <c r="D13" s="227"/>
      <c r="E13" s="227"/>
      <c r="F13" s="227"/>
      <c r="G13" s="228"/>
      <c r="H13" s="245">
        <f>'Women''s Open'!C8</f>
        <v>71</v>
      </c>
    </row>
    <row r="14" spans="1:8" ht="15" customHeight="1" x14ac:dyDescent="0.2">
      <c r="A14" s="181"/>
      <c r="B14" s="43" t="s">
        <v>13</v>
      </c>
      <c r="C14" s="227" t="s">
        <v>12</v>
      </c>
      <c r="D14" s="227"/>
      <c r="E14" s="227"/>
      <c r="F14" s="227"/>
      <c r="G14" s="228"/>
      <c r="H14" s="245">
        <f>'Women''s Open'!C9</f>
        <v>127.5</v>
      </c>
    </row>
    <row r="15" spans="1:8" ht="15" customHeight="1" thickBot="1" x14ac:dyDescent="0.25">
      <c r="A15" s="182"/>
      <c r="B15" s="45" t="s">
        <v>14</v>
      </c>
      <c r="C15" s="229" t="s">
        <v>12</v>
      </c>
      <c r="D15" s="229"/>
      <c r="E15" s="229"/>
      <c r="F15" s="229"/>
      <c r="G15" s="230"/>
      <c r="H15" s="245">
        <f>'Women''s Open'!C10</f>
        <v>308.5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52</v>
      </c>
      <c r="B17" s="37" t="s">
        <v>11</v>
      </c>
      <c r="C17" s="38">
        <v>137.5</v>
      </c>
      <c r="D17" s="73" t="s">
        <v>272</v>
      </c>
      <c r="E17" s="40" t="s">
        <v>1</v>
      </c>
      <c r="F17" s="41">
        <v>45150</v>
      </c>
      <c r="G17" s="42" t="s">
        <v>31</v>
      </c>
      <c r="H17" s="245">
        <f>'Women''s Open'!C12</f>
        <v>137.5</v>
      </c>
    </row>
    <row r="18" spans="1:8" ht="15" customHeight="1" x14ac:dyDescent="0.2">
      <c r="A18" s="210"/>
      <c r="B18" s="43" t="s">
        <v>297</v>
      </c>
      <c r="C18" s="33">
        <v>65</v>
      </c>
      <c r="D18" s="69" t="s">
        <v>272</v>
      </c>
      <c r="E18" s="34" t="s">
        <v>1</v>
      </c>
      <c r="F18" s="35">
        <v>45094</v>
      </c>
      <c r="G18" s="44" t="s">
        <v>217</v>
      </c>
      <c r="H18" s="245">
        <f>'Women''s Open'!C13</f>
        <v>82.5</v>
      </c>
    </row>
    <row r="19" spans="1:8" ht="15" customHeight="1" x14ac:dyDescent="0.2">
      <c r="A19" s="210"/>
      <c r="B19" s="43" t="s">
        <v>13</v>
      </c>
      <c r="C19" s="33">
        <v>148</v>
      </c>
      <c r="D19" s="69" t="s">
        <v>272</v>
      </c>
      <c r="E19" s="34" t="s">
        <v>1</v>
      </c>
      <c r="F19" s="35">
        <v>45094</v>
      </c>
      <c r="G19" s="44" t="s">
        <v>217</v>
      </c>
      <c r="H19" s="245">
        <f>'Women''s Open'!C14</f>
        <v>148</v>
      </c>
    </row>
    <row r="20" spans="1:8" ht="15" customHeight="1" thickBot="1" x14ac:dyDescent="0.25">
      <c r="A20" s="211"/>
      <c r="B20" s="45" t="s">
        <v>14</v>
      </c>
      <c r="C20" s="46">
        <v>350</v>
      </c>
      <c r="D20" s="75" t="s">
        <v>272</v>
      </c>
      <c r="E20" s="48" t="s">
        <v>1</v>
      </c>
      <c r="F20" s="49">
        <v>45150</v>
      </c>
      <c r="G20" s="50" t="s">
        <v>31</v>
      </c>
      <c r="H20" s="245">
        <f>'Women''s Open'!C15</f>
        <v>352.5</v>
      </c>
    </row>
    <row r="21" spans="1:8" ht="15" customHeight="1" thickBot="1" x14ac:dyDescent="0.25">
      <c r="A21" s="188"/>
      <c r="B21" s="187"/>
      <c r="C21" s="187"/>
      <c r="D21" s="187"/>
      <c r="E21" s="187"/>
      <c r="F21" s="187"/>
      <c r="G21" s="187"/>
    </row>
    <row r="22" spans="1:8" ht="15" customHeight="1" x14ac:dyDescent="0.2">
      <c r="A22" s="180">
        <v>57</v>
      </c>
      <c r="B22" s="152" t="s">
        <v>11</v>
      </c>
      <c r="C22" s="38">
        <v>150</v>
      </c>
      <c r="D22" s="73" t="s">
        <v>273</v>
      </c>
      <c r="E22" s="40" t="s">
        <v>1</v>
      </c>
      <c r="F22" s="41">
        <v>44960</v>
      </c>
      <c r="G22" s="42" t="s">
        <v>15</v>
      </c>
      <c r="H22" s="245">
        <f>'Women''s Open'!C17</f>
        <v>158</v>
      </c>
    </row>
    <row r="23" spans="1:8" ht="15" customHeight="1" x14ac:dyDescent="0.2">
      <c r="A23" s="181"/>
      <c r="B23" s="153" t="s">
        <v>297</v>
      </c>
      <c r="C23" s="117">
        <v>80</v>
      </c>
      <c r="D23" s="145" t="s">
        <v>273</v>
      </c>
      <c r="E23" s="113" t="s">
        <v>1</v>
      </c>
      <c r="F23" s="114">
        <v>45372</v>
      </c>
      <c r="G23" s="115" t="s">
        <v>53</v>
      </c>
      <c r="H23" s="245">
        <f>'Women''s Open'!C18</f>
        <v>80</v>
      </c>
    </row>
    <row r="24" spans="1:8" ht="15" customHeight="1" x14ac:dyDescent="0.2">
      <c r="A24" s="181"/>
      <c r="B24" s="154" t="s">
        <v>13</v>
      </c>
      <c r="C24" s="33">
        <v>172.5</v>
      </c>
      <c r="D24" s="69" t="s">
        <v>273</v>
      </c>
      <c r="E24" s="34" t="s">
        <v>1</v>
      </c>
      <c r="F24" s="35">
        <v>45150</v>
      </c>
      <c r="G24" s="44" t="s">
        <v>31</v>
      </c>
      <c r="H24" s="245">
        <f>'Women''s Open'!C19</f>
        <v>173</v>
      </c>
    </row>
    <row r="25" spans="1:8" ht="15" customHeight="1" thickBot="1" x14ac:dyDescent="0.25">
      <c r="A25" s="182"/>
      <c r="B25" s="155" t="s">
        <v>14</v>
      </c>
      <c r="C25" s="46">
        <v>387.5</v>
      </c>
      <c r="D25" s="75" t="s">
        <v>273</v>
      </c>
      <c r="E25" s="48" t="s">
        <v>1</v>
      </c>
      <c r="F25" s="49">
        <v>45150</v>
      </c>
      <c r="G25" s="50" t="s">
        <v>31</v>
      </c>
      <c r="H25" s="245">
        <f>'Women''s Open'!C20</f>
        <v>404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63</v>
      </c>
      <c r="B27" s="37" t="s">
        <v>11</v>
      </c>
      <c r="C27" s="38">
        <v>135</v>
      </c>
      <c r="D27" s="73" t="s">
        <v>273</v>
      </c>
      <c r="E27" s="40" t="s">
        <v>1</v>
      </c>
      <c r="F27" s="41">
        <v>44906</v>
      </c>
      <c r="G27" s="42" t="s">
        <v>15</v>
      </c>
      <c r="H27" s="245">
        <f>'Women''s Open'!C22</f>
        <v>148</v>
      </c>
    </row>
    <row r="28" spans="1:8" ht="15" customHeight="1" x14ac:dyDescent="0.2">
      <c r="A28" s="210"/>
      <c r="B28" s="43" t="s">
        <v>297</v>
      </c>
      <c r="C28" s="33">
        <v>80</v>
      </c>
      <c r="D28" s="69" t="s">
        <v>273</v>
      </c>
      <c r="E28" s="34" t="s">
        <v>1</v>
      </c>
      <c r="F28" s="35">
        <v>45339</v>
      </c>
      <c r="G28" s="44" t="s">
        <v>15</v>
      </c>
      <c r="H28" s="245">
        <f>'Women''s Open'!C23</f>
        <v>80</v>
      </c>
    </row>
    <row r="29" spans="1:8" ht="15" customHeight="1" x14ac:dyDescent="0.2">
      <c r="A29" s="210"/>
      <c r="B29" s="43" t="s">
        <v>13</v>
      </c>
      <c r="C29" s="33">
        <v>165</v>
      </c>
      <c r="D29" s="69" t="s">
        <v>269</v>
      </c>
      <c r="E29" s="34" t="s">
        <v>1</v>
      </c>
      <c r="F29" s="35">
        <v>44827</v>
      </c>
      <c r="G29" s="44" t="s">
        <v>138</v>
      </c>
      <c r="H29" s="245">
        <f>'Women''s Open'!C24</f>
        <v>173.5</v>
      </c>
    </row>
    <row r="30" spans="1:8" ht="15" customHeight="1" thickBot="1" x14ac:dyDescent="0.25">
      <c r="A30" s="211"/>
      <c r="B30" s="45" t="s">
        <v>14</v>
      </c>
      <c r="C30" s="46">
        <v>370</v>
      </c>
      <c r="D30" s="75" t="s">
        <v>269</v>
      </c>
      <c r="E30" s="48" t="s">
        <v>1</v>
      </c>
      <c r="F30" s="49">
        <v>44827</v>
      </c>
      <c r="G30" s="50" t="s">
        <v>138</v>
      </c>
      <c r="H30" s="245">
        <f>'Women''s Open'!C25</f>
        <v>388.5</v>
      </c>
    </row>
    <row r="31" spans="1:8" ht="15" customHeight="1" thickBot="1" x14ac:dyDescent="0.25">
      <c r="A31" s="186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69</v>
      </c>
      <c r="B32" s="37" t="s">
        <v>11</v>
      </c>
      <c r="C32" s="38">
        <v>145</v>
      </c>
      <c r="D32" s="73" t="s">
        <v>259</v>
      </c>
      <c r="E32" s="40" t="s">
        <v>1</v>
      </c>
      <c r="F32" s="41">
        <v>45339</v>
      </c>
      <c r="G32" s="42" t="s">
        <v>15</v>
      </c>
      <c r="H32" s="245">
        <f>'Women''s Open'!C27</f>
        <v>182</v>
      </c>
    </row>
    <row r="33" spans="1:8" ht="15" customHeight="1" x14ac:dyDescent="0.2">
      <c r="A33" s="210"/>
      <c r="B33" s="97" t="s">
        <v>297</v>
      </c>
      <c r="C33" s="33">
        <v>87.5</v>
      </c>
      <c r="D33" s="69" t="s">
        <v>269</v>
      </c>
      <c r="E33" s="34" t="s">
        <v>1</v>
      </c>
      <c r="F33" s="35">
        <v>44786</v>
      </c>
      <c r="G33" s="44" t="s">
        <v>15</v>
      </c>
      <c r="H33" s="245">
        <f>'Women''s Open'!C28</f>
        <v>92.5</v>
      </c>
    </row>
    <row r="34" spans="1:8" ht="15" customHeight="1" x14ac:dyDescent="0.2">
      <c r="A34" s="210"/>
      <c r="B34" s="43" t="s">
        <v>13</v>
      </c>
      <c r="C34" s="33">
        <v>165</v>
      </c>
      <c r="D34" s="69" t="s">
        <v>269</v>
      </c>
      <c r="E34" s="34" t="s">
        <v>1</v>
      </c>
      <c r="F34" s="35">
        <v>44786</v>
      </c>
      <c r="G34" s="44" t="s">
        <v>15</v>
      </c>
      <c r="H34" s="245">
        <f>'Women''s Open'!C29</f>
        <v>190.5</v>
      </c>
    </row>
    <row r="35" spans="1:8" ht="15" customHeight="1" thickBot="1" x14ac:dyDescent="0.25">
      <c r="A35" s="211"/>
      <c r="B35" s="45" t="s">
        <v>14</v>
      </c>
      <c r="C35" s="46">
        <v>372.5</v>
      </c>
      <c r="D35" s="75" t="s">
        <v>269</v>
      </c>
      <c r="E35" s="48" t="s">
        <v>1</v>
      </c>
      <c r="F35" s="49">
        <v>44786</v>
      </c>
      <c r="G35" s="50" t="s">
        <v>15</v>
      </c>
      <c r="H35" s="245">
        <f>'Women''s Open'!C30</f>
        <v>459.5</v>
      </c>
    </row>
    <row r="36" spans="1:8" ht="15" customHeight="1" thickBot="1" x14ac:dyDescent="0.25">
      <c r="A36" s="188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76</v>
      </c>
      <c r="B37" s="108" t="s">
        <v>11</v>
      </c>
      <c r="C37" s="124">
        <v>140</v>
      </c>
      <c r="D37" s="125" t="s">
        <v>370</v>
      </c>
      <c r="E37" s="126" t="s">
        <v>1</v>
      </c>
      <c r="F37" s="127">
        <v>45359</v>
      </c>
      <c r="G37" s="128" t="s">
        <v>23</v>
      </c>
      <c r="H37" s="245">
        <f>'Women''s Open'!C32</f>
        <v>172.5</v>
      </c>
    </row>
    <row r="38" spans="1:8" ht="15" customHeight="1" x14ac:dyDescent="0.2">
      <c r="A38" s="210"/>
      <c r="B38" s="109" t="s">
        <v>297</v>
      </c>
      <c r="C38" s="123">
        <v>70</v>
      </c>
      <c r="D38" s="120" t="s">
        <v>391</v>
      </c>
      <c r="E38" s="121" t="s">
        <v>1</v>
      </c>
      <c r="F38" s="122">
        <v>45359</v>
      </c>
      <c r="G38" s="129" t="s">
        <v>23</v>
      </c>
      <c r="H38" s="245">
        <f>'Women''s Open'!C33</f>
        <v>97.5</v>
      </c>
    </row>
    <row r="39" spans="1:8" ht="15" customHeight="1" x14ac:dyDescent="0.2">
      <c r="A39" s="210"/>
      <c r="B39" s="109" t="s">
        <v>13</v>
      </c>
      <c r="C39" s="123">
        <v>150</v>
      </c>
      <c r="D39" s="120" t="s">
        <v>370</v>
      </c>
      <c r="E39" s="121" t="s">
        <v>1</v>
      </c>
      <c r="F39" s="122">
        <v>45269</v>
      </c>
      <c r="G39" s="129" t="s">
        <v>29</v>
      </c>
      <c r="H39" s="245">
        <f>'Women''s Open'!C34</f>
        <v>195</v>
      </c>
    </row>
    <row r="40" spans="1:8" ht="15" customHeight="1" thickBot="1" x14ac:dyDescent="0.25">
      <c r="A40" s="211"/>
      <c r="B40" s="110" t="s">
        <v>14</v>
      </c>
      <c r="C40" s="130">
        <v>330</v>
      </c>
      <c r="D40" s="131" t="s">
        <v>370</v>
      </c>
      <c r="E40" s="132" t="s">
        <v>1</v>
      </c>
      <c r="F40" s="133">
        <v>45359</v>
      </c>
      <c r="G40" s="134" t="s">
        <v>23</v>
      </c>
      <c r="H40" s="245">
        <f>'Women''s Open'!C35</f>
        <v>442.5</v>
      </c>
    </row>
    <row r="41" spans="1:8" ht="15" customHeight="1" thickBot="1" x14ac:dyDescent="0.25">
      <c r="A41" s="186"/>
      <c r="B41" s="187"/>
      <c r="C41" s="187"/>
      <c r="D41" s="187"/>
      <c r="E41" s="187"/>
      <c r="F41" s="187"/>
      <c r="G41" s="187"/>
    </row>
    <row r="42" spans="1:8" ht="15" customHeight="1" x14ac:dyDescent="0.2">
      <c r="A42" s="209">
        <v>84</v>
      </c>
      <c r="B42" s="58" t="s">
        <v>11</v>
      </c>
      <c r="C42" s="38">
        <v>147.5</v>
      </c>
      <c r="D42" s="73" t="s">
        <v>210</v>
      </c>
      <c r="E42" s="40" t="s">
        <v>1</v>
      </c>
      <c r="F42" s="41" t="s">
        <v>211</v>
      </c>
      <c r="G42" s="42" t="s">
        <v>15</v>
      </c>
      <c r="H42" s="245">
        <f>'Women''s Open'!C37</f>
        <v>167</v>
      </c>
    </row>
    <row r="43" spans="1:8" ht="15" customHeight="1" x14ac:dyDescent="0.2">
      <c r="A43" s="210"/>
      <c r="B43" s="61" t="s">
        <v>297</v>
      </c>
      <c r="C43" s="33">
        <v>75</v>
      </c>
      <c r="D43" s="69" t="s">
        <v>40</v>
      </c>
      <c r="E43" s="34" t="s">
        <v>1</v>
      </c>
      <c r="F43" s="35">
        <v>41315</v>
      </c>
      <c r="G43" s="44" t="s">
        <v>15</v>
      </c>
      <c r="H43" s="245">
        <f>'Women''s Open'!C38</f>
        <v>100</v>
      </c>
    </row>
    <row r="44" spans="1:8" ht="15" customHeight="1" x14ac:dyDescent="0.2">
      <c r="A44" s="210"/>
      <c r="B44" s="43" t="s">
        <v>13</v>
      </c>
      <c r="C44" s="33">
        <v>162.5</v>
      </c>
      <c r="D44" s="69" t="s">
        <v>42</v>
      </c>
      <c r="E44" s="34" t="s">
        <v>1</v>
      </c>
      <c r="F44" s="35">
        <v>42986</v>
      </c>
      <c r="G44" s="44" t="s">
        <v>15</v>
      </c>
      <c r="H44" s="245">
        <f>'Women''s Open'!C39</f>
        <v>192.5</v>
      </c>
    </row>
    <row r="45" spans="1:8" ht="15" customHeight="1" thickBot="1" x14ac:dyDescent="0.25">
      <c r="A45" s="211"/>
      <c r="B45" s="45" t="s">
        <v>14</v>
      </c>
      <c r="C45" s="46">
        <v>377.5</v>
      </c>
      <c r="D45" s="75" t="s">
        <v>210</v>
      </c>
      <c r="E45" s="48" t="s">
        <v>1</v>
      </c>
      <c r="F45" s="49">
        <v>43064</v>
      </c>
      <c r="G45" s="50" t="s">
        <v>15</v>
      </c>
      <c r="H45" s="245">
        <f>'Women''s Open'!C40</f>
        <v>442.5</v>
      </c>
    </row>
    <row r="46" spans="1:8" ht="15" customHeight="1" thickBot="1" x14ac:dyDescent="0.25">
      <c r="A46" s="188"/>
      <c r="B46" s="187"/>
      <c r="C46" s="187"/>
      <c r="D46" s="187"/>
      <c r="E46" s="187"/>
      <c r="F46" s="187"/>
      <c r="G46" s="187"/>
    </row>
    <row r="47" spans="1:8" ht="15" customHeight="1" x14ac:dyDescent="0.2">
      <c r="A47" s="180" t="s">
        <v>24</v>
      </c>
      <c r="B47" s="37" t="s">
        <v>11</v>
      </c>
      <c r="C47" s="38">
        <v>235</v>
      </c>
      <c r="D47" s="73" t="s">
        <v>44</v>
      </c>
      <c r="E47" s="40" t="s">
        <v>1</v>
      </c>
      <c r="F47" s="41">
        <v>42357</v>
      </c>
      <c r="G47" s="42" t="s">
        <v>23</v>
      </c>
      <c r="H47" s="245">
        <f>'Women''s Open'!C42</f>
        <v>252.5</v>
      </c>
    </row>
    <row r="48" spans="1:8" ht="15" customHeight="1" x14ac:dyDescent="0.2">
      <c r="A48" s="181"/>
      <c r="B48" s="43" t="s">
        <v>297</v>
      </c>
      <c r="C48" s="33">
        <v>102.5</v>
      </c>
      <c r="D48" s="69" t="s">
        <v>44</v>
      </c>
      <c r="E48" s="34" t="s">
        <v>1</v>
      </c>
      <c r="F48" s="35">
        <v>42273</v>
      </c>
      <c r="G48" s="44" t="s">
        <v>15</v>
      </c>
      <c r="H48" s="245">
        <f>'Women''s Open'!C43</f>
        <v>125</v>
      </c>
    </row>
    <row r="49" spans="1:8" ht="15" customHeight="1" x14ac:dyDescent="0.2">
      <c r="A49" s="181"/>
      <c r="B49" s="43" t="s">
        <v>13</v>
      </c>
      <c r="C49" s="33">
        <v>215</v>
      </c>
      <c r="D49" s="69" t="s">
        <v>44</v>
      </c>
      <c r="E49" s="34" t="s">
        <v>1</v>
      </c>
      <c r="F49" s="35">
        <v>42357</v>
      </c>
      <c r="G49" s="44" t="s">
        <v>23</v>
      </c>
      <c r="H49" s="245">
        <f>'Women''s Open'!C44</f>
        <v>227.5</v>
      </c>
    </row>
    <row r="50" spans="1:8" ht="15" customHeight="1" thickBot="1" x14ac:dyDescent="0.25">
      <c r="A50" s="182"/>
      <c r="B50" s="45" t="s">
        <v>14</v>
      </c>
      <c r="C50" s="46">
        <v>547.5</v>
      </c>
      <c r="D50" s="75" t="s">
        <v>44</v>
      </c>
      <c r="E50" s="48" t="s">
        <v>1</v>
      </c>
      <c r="F50" s="49">
        <v>42357</v>
      </c>
      <c r="G50" s="50" t="s">
        <v>23</v>
      </c>
      <c r="H50" s="245">
        <f>'Women''s Open'!C45</f>
        <v>600</v>
      </c>
    </row>
    <row r="51" spans="1:8" ht="15" customHeight="1" thickBot="1" x14ac:dyDescent="0.25">
      <c r="A51" s="177"/>
      <c r="B51" s="177"/>
      <c r="C51" s="177"/>
      <c r="D51" s="177"/>
      <c r="E51" s="177"/>
      <c r="F51" s="177"/>
      <c r="G51" s="177"/>
    </row>
    <row r="52" spans="1:8" ht="15" customHeight="1" thickBot="1" x14ac:dyDescent="0.25">
      <c r="A52" s="203" t="s">
        <v>379</v>
      </c>
      <c r="B52" s="204"/>
      <c r="C52" s="204"/>
      <c r="D52" s="204"/>
      <c r="E52" s="204"/>
      <c r="F52" s="204"/>
      <c r="G52" s="205"/>
    </row>
    <row r="53" spans="1:8" ht="15" customHeight="1" thickBot="1" x14ac:dyDescent="0.3">
      <c r="A53" s="175" t="s">
        <v>375</v>
      </c>
      <c r="B53" s="176"/>
      <c r="C53" s="176"/>
      <c r="D53" s="176"/>
      <c r="E53" s="176"/>
      <c r="F53" s="142" t="s">
        <v>295</v>
      </c>
      <c r="G53" s="143">
        <f ca="1">TODAY()</f>
        <v>45378</v>
      </c>
    </row>
    <row r="54" spans="1:8" ht="15" customHeight="1" thickBot="1" x14ac:dyDescent="0.25">
      <c r="A54" s="189" t="s">
        <v>388</v>
      </c>
      <c r="B54" s="190"/>
      <c r="C54" s="190"/>
      <c r="D54" s="190"/>
      <c r="E54" s="190"/>
      <c r="F54" s="190"/>
      <c r="G54" s="191"/>
    </row>
    <row r="55" spans="1:8" ht="15" customHeight="1" x14ac:dyDescent="0.2">
      <c r="A55" s="192" t="s">
        <v>296</v>
      </c>
      <c r="B55" s="194" t="s">
        <v>4</v>
      </c>
      <c r="C55" s="28" t="s">
        <v>5</v>
      </c>
      <c r="D55" s="194" t="s">
        <v>6</v>
      </c>
      <c r="E55" s="196" t="s">
        <v>167</v>
      </c>
      <c r="F55" s="194" t="s">
        <v>7</v>
      </c>
      <c r="G55" s="194" t="s">
        <v>8</v>
      </c>
    </row>
    <row r="56" spans="1:8" ht="15" customHeight="1" thickBot="1" x14ac:dyDescent="0.25">
      <c r="A56" s="193"/>
      <c r="B56" s="195"/>
      <c r="C56" s="29" t="s">
        <v>9</v>
      </c>
      <c r="D56" s="195"/>
      <c r="E56" s="197"/>
      <c r="F56" s="195"/>
      <c r="G56" s="195"/>
    </row>
    <row r="57" spans="1:8" ht="15" customHeight="1" thickBot="1" x14ac:dyDescent="0.25">
      <c r="A57" s="177"/>
      <c r="B57" s="177"/>
      <c r="C57" s="177"/>
      <c r="D57" s="177"/>
      <c r="E57" s="177"/>
      <c r="F57" s="177"/>
      <c r="G57" s="177"/>
    </row>
    <row r="58" spans="1:8" ht="15" customHeight="1" x14ac:dyDescent="0.2">
      <c r="A58" s="209">
        <v>43</v>
      </c>
      <c r="B58" s="37" t="s">
        <v>11</v>
      </c>
      <c r="C58" s="225" t="s">
        <v>12</v>
      </c>
      <c r="D58" s="225"/>
      <c r="E58" s="225"/>
      <c r="F58" s="225"/>
      <c r="G58" s="226"/>
    </row>
    <row r="59" spans="1:8" ht="15" customHeight="1" x14ac:dyDescent="0.2">
      <c r="A59" s="210"/>
      <c r="B59" s="43" t="s">
        <v>297</v>
      </c>
      <c r="C59" s="227" t="s">
        <v>12</v>
      </c>
      <c r="D59" s="227"/>
      <c r="E59" s="227"/>
      <c r="F59" s="227"/>
      <c r="G59" s="228"/>
    </row>
    <row r="60" spans="1:8" ht="15" customHeight="1" x14ac:dyDescent="0.2">
      <c r="A60" s="210"/>
      <c r="B60" s="43" t="s">
        <v>13</v>
      </c>
      <c r="C60" s="227" t="s">
        <v>12</v>
      </c>
      <c r="D60" s="227"/>
      <c r="E60" s="227"/>
      <c r="F60" s="227"/>
      <c r="G60" s="228"/>
    </row>
    <row r="61" spans="1:8" ht="15" customHeight="1" thickBot="1" x14ac:dyDescent="0.25">
      <c r="A61" s="211"/>
      <c r="B61" s="45" t="s">
        <v>14</v>
      </c>
      <c r="C61" s="229" t="s">
        <v>12</v>
      </c>
      <c r="D61" s="229"/>
      <c r="E61" s="229"/>
      <c r="F61" s="229"/>
      <c r="G61" s="230"/>
    </row>
    <row r="62" spans="1:8" ht="15" customHeight="1" thickBot="1" x14ac:dyDescent="0.25">
      <c r="A62" s="177"/>
      <c r="B62" s="177"/>
      <c r="C62" s="177"/>
      <c r="D62" s="177"/>
      <c r="E62" s="177"/>
      <c r="F62" s="177"/>
      <c r="G62" s="177"/>
    </row>
    <row r="63" spans="1:8" ht="15" customHeight="1" x14ac:dyDescent="0.2">
      <c r="A63" s="198">
        <v>47</v>
      </c>
      <c r="B63" s="37" t="s">
        <v>11</v>
      </c>
      <c r="C63" s="225" t="s">
        <v>12</v>
      </c>
      <c r="D63" s="225"/>
      <c r="E63" s="225"/>
      <c r="F63" s="225"/>
      <c r="G63" s="226"/>
      <c r="H63" s="245">
        <f>'Women''s Open'!C53</f>
        <v>110</v>
      </c>
    </row>
    <row r="64" spans="1:8" ht="15" customHeight="1" x14ac:dyDescent="0.2">
      <c r="A64" s="199"/>
      <c r="B64" s="43" t="s">
        <v>297</v>
      </c>
      <c r="C64" s="227" t="s">
        <v>12</v>
      </c>
      <c r="D64" s="227"/>
      <c r="E64" s="227"/>
      <c r="F64" s="227"/>
      <c r="G64" s="228"/>
      <c r="H64" s="245">
        <f>'Women''s Open'!C54</f>
        <v>71</v>
      </c>
    </row>
    <row r="65" spans="1:8" ht="15" customHeight="1" x14ac:dyDescent="0.2">
      <c r="A65" s="199"/>
      <c r="B65" s="43" t="s">
        <v>13</v>
      </c>
      <c r="C65" s="227" t="s">
        <v>12</v>
      </c>
      <c r="D65" s="227"/>
      <c r="E65" s="227"/>
      <c r="F65" s="227"/>
      <c r="G65" s="228"/>
      <c r="H65" s="245">
        <f>'Women''s Open'!C55</f>
        <v>132.5</v>
      </c>
    </row>
    <row r="66" spans="1:8" ht="15" customHeight="1" thickBot="1" x14ac:dyDescent="0.25">
      <c r="A66" s="200"/>
      <c r="B66" s="45" t="s">
        <v>14</v>
      </c>
      <c r="C66" s="229" t="s">
        <v>12</v>
      </c>
      <c r="D66" s="229"/>
      <c r="E66" s="229"/>
      <c r="F66" s="229"/>
      <c r="G66" s="230"/>
      <c r="H66" s="245">
        <f>'Women''s Open'!C56</f>
        <v>308.5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198">
        <v>52</v>
      </c>
      <c r="B68" s="37" t="s">
        <v>11</v>
      </c>
      <c r="C68" s="38">
        <v>120</v>
      </c>
      <c r="D68" s="73" t="s">
        <v>27</v>
      </c>
      <c r="E68" s="40" t="s">
        <v>1</v>
      </c>
      <c r="F68" s="66">
        <v>42637</v>
      </c>
      <c r="G68" s="42" t="s">
        <v>15</v>
      </c>
      <c r="H68" s="245">
        <f>'Women''s Open'!C58</f>
        <v>122.5</v>
      </c>
    </row>
    <row r="69" spans="1:8" ht="15" customHeight="1" x14ac:dyDescent="0.2">
      <c r="A69" s="199"/>
      <c r="B69" s="43" t="s">
        <v>297</v>
      </c>
      <c r="C69" s="33">
        <v>50</v>
      </c>
      <c r="D69" s="69" t="s">
        <v>27</v>
      </c>
      <c r="E69" s="34" t="s">
        <v>1</v>
      </c>
      <c r="F69" s="71">
        <v>42637</v>
      </c>
      <c r="G69" s="44" t="s">
        <v>15</v>
      </c>
      <c r="H69" s="245">
        <f>'Women''s Open'!C59</f>
        <v>82.5</v>
      </c>
    </row>
    <row r="70" spans="1:8" ht="15" customHeight="1" x14ac:dyDescent="0.2">
      <c r="A70" s="199"/>
      <c r="B70" s="43" t="s">
        <v>13</v>
      </c>
      <c r="C70" s="33">
        <v>135</v>
      </c>
      <c r="D70" s="69" t="s">
        <v>27</v>
      </c>
      <c r="E70" s="34" t="s">
        <v>1</v>
      </c>
      <c r="F70" s="71">
        <v>42637</v>
      </c>
      <c r="G70" s="44" t="s">
        <v>15</v>
      </c>
      <c r="H70" s="245">
        <f>'Women''s Open'!C60</f>
        <v>147.5</v>
      </c>
    </row>
    <row r="71" spans="1:8" ht="15" customHeight="1" thickBot="1" x14ac:dyDescent="0.25">
      <c r="A71" s="200"/>
      <c r="B71" s="45" t="s">
        <v>14</v>
      </c>
      <c r="C71" s="46">
        <v>305</v>
      </c>
      <c r="D71" s="75" t="s">
        <v>27</v>
      </c>
      <c r="E71" s="48" t="s">
        <v>1</v>
      </c>
      <c r="F71" s="67">
        <v>42637</v>
      </c>
      <c r="G71" s="50" t="s">
        <v>15</v>
      </c>
      <c r="H71" s="245">
        <f>'Women''s Open'!C61</f>
        <v>352.5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198">
        <v>57</v>
      </c>
      <c r="B73" s="37" t="s">
        <v>11</v>
      </c>
      <c r="C73" s="38">
        <v>135</v>
      </c>
      <c r="D73" s="73" t="s">
        <v>27</v>
      </c>
      <c r="E73" s="40" t="s">
        <v>1</v>
      </c>
      <c r="F73" s="41">
        <v>43323</v>
      </c>
      <c r="G73" s="42" t="s">
        <v>15</v>
      </c>
      <c r="H73" s="245">
        <f>'Women''s Open'!C63</f>
        <v>135</v>
      </c>
    </row>
    <row r="74" spans="1:8" ht="15" customHeight="1" x14ac:dyDescent="0.2">
      <c r="A74" s="199"/>
      <c r="B74" s="43" t="s">
        <v>297</v>
      </c>
      <c r="C74" s="33">
        <v>75</v>
      </c>
      <c r="D74" s="69" t="s">
        <v>89</v>
      </c>
      <c r="E74" s="34" t="s">
        <v>3</v>
      </c>
      <c r="F74" s="70" t="s">
        <v>316</v>
      </c>
      <c r="G74" s="44" t="s">
        <v>135</v>
      </c>
      <c r="H74" s="245">
        <f>'Women''s Open'!C64</f>
        <v>75</v>
      </c>
    </row>
    <row r="75" spans="1:8" ht="15" customHeight="1" x14ac:dyDescent="0.2">
      <c r="A75" s="199"/>
      <c r="B75" s="43" t="s">
        <v>13</v>
      </c>
      <c r="C75" s="33">
        <v>159</v>
      </c>
      <c r="D75" s="69" t="s">
        <v>228</v>
      </c>
      <c r="E75" s="34" t="s">
        <v>1</v>
      </c>
      <c r="F75" s="35">
        <v>43806</v>
      </c>
      <c r="G75" s="44" t="s">
        <v>15</v>
      </c>
      <c r="H75" s="245">
        <f>'Women''s Open'!C65</f>
        <v>167.5</v>
      </c>
    </row>
    <row r="76" spans="1:8" ht="15" customHeight="1" thickBot="1" x14ac:dyDescent="0.25">
      <c r="A76" s="200"/>
      <c r="B76" s="45" t="s">
        <v>14</v>
      </c>
      <c r="C76" s="46">
        <v>334.5</v>
      </c>
      <c r="D76" s="75" t="s">
        <v>228</v>
      </c>
      <c r="E76" s="48" t="s">
        <v>1</v>
      </c>
      <c r="F76" s="49">
        <v>43806</v>
      </c>
      <c r="G76" s="50" t="s">
        <v>15</v>
      </c>
      <c r="H76" s="245">
        <f>'Women''s Open'!C66</f>
        <v>352.5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198">
        <v>63</v>
      </c>
      <c r="B78" s="37" t="s">
        <v>11</v>
      </c>
      <c r="C78" s="138">
        <v>121</v>
      </c>
      <c r="D78" s="73" t="s">
        <v>248</v>
      </c>
      <c r="E78" s="139" t="s">
        <v>1</v>
      </c>
      <c r="F78" s="140">
        <v>44541</v>
      </c>
      <c r="G78" s="141" t="s">
        <v>15</v>
      </c>
      <c r="H78" s="245">
        <f>'Women''s Open'!C68</f>
        <v>148</v>
      </c>
    </row>
    <row r="79" spans="1:8" ht="15" customHeight="1" x14ac:dyDescent="0.2">
      <c r="A79" s="199"/>
      <c r="B79" s="43" t="s">
        <v>297</v>
      </c>
      <c r="C79" s="33">
        <v>75</v>
      </c>
      <c r="D79" s="69" t="s">
        <v>89</v>
      </c>
      <c r="E79" s="34" t="s">
        <v>3</v>
      </c>
      <c r="F79" s="70" t="s">
        <v>317</v>
      </c>
      <c r="G79" s="44" t="s">
        <v>318</v>
      </c>
      <c r="H79" s="245">
        <f>'Women''s Open'!C69</f>
        <v>77.5</v>
      </c>
    </row>
    <row r="80" spans="1:8" ht="15" customHeight="1" x14ac:dyDescent="0.2">
      <c r="A80" s="199"/>
      <c r="B80" s="43" t="s">
        <v>13</v>
      </c>
      <c r="C80" s="33">
        <v>155</v>
      </c>
      <c r="D80" s="69" t="s">
        <v>89</v>
      </c>
      <c r="E80" s="34" t="s">
        <v>3</v>
      </c>
      <c r="F80" s="70" t="s">
        <v>317</v>
      </c>
      <c r="G80" s="44" t="s">
        <v>318</v>
      </c>
      <c r="H80" s="245">
        <f>'Women''s Open'!C70</f>
        <v>169</v>
      </c>
    </row>
    <row r="81" spans="1:8" ht="15" customHeight="1" thickBot="1" x14ac:dyDescent="0.25">
      <c r="A81" s="200"/>
      <c r="B81" s="45" t="s">
        <v>14</v>
      </c>
      <c r="C81" s="46">
        <v>342.5</v>
      </c>
      <c r="D81" s="75" t="s">
        <v>89</v>
      </c>
      <c r="E81" s="48" t="s">
        <v>3</v>
      </c>
      <c r="F81" s="76" t="s">
        <v>317</v>
      </c>
      <c r="G81" s="50" t="s">
        <v>318</v>
      </c>
      <c r="H81" s="245">
        <f>'Women''s Open'!C71</f>
        <v>384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198">
        <v>69</v>
      </c>
      <c r="B83" s="37" t="s">
        <v>11</v>
      </c>
      <c r="C83" s="225" t="s">
        <v>12</v>
      </c>
      <c r="D83" s="225"/>
      <c r="E83" s="225"/>
      <c r="F83" s="225"/>
      <c r="G83" s="226"/>
      <c r="H83" s="245">
        <f>'Women''s Open'!C73</f>
        <v>175</v>
      </c>
    </row>
    <row r="84" spans="1:8" ht="15" customHeight="1" x14ac:dyDescent="0.2">
      <c r="A84" s="199"/>
      <c r="B84" s="43" t="s">
        <v>297</v>
      </c>
      <c r="C84" s="227" t="s">
        <v>12</v>
      </c>
      <c r="D84" s="227"/>
      <c r="E84" s="227"/>
      <c r="F84" s="227"/>
      <c r="G84" s="228"/>
      <c r="H84" s="245">
        <f>'Women''s Open'!C74</f>
        <v>91</v>
      </c>
    </row>
    <row r="85" spans="1:8" ht="15" customHeight="1" x14ac:dyDescent="0.2">
      <c r="A85" s="199"/>
      <c r="B85" s="43" t="s">
        <v>13</v>
      </c>
      <c r="C85" s="227" t="s">
        <v>12</v>
      </c>
      <c r="D85" s="227"/>
      <c r="E85" s="227"/>
      <c r="F85" s="227"/>
      <c r="G85" s="228"/>
      <c r="H85" s="245">
        <f>'Women''s Open'!C75</f>
        <v>190.5</v>
      </c>
    </row>
    <row r="86" spans="1:8" ht="15" customHeight="1" thickBot="1" x14ac:dyDescent="0.25">
      <c r="A86" s="200"/>
      <c r="B86" s="45" t="s">
        <v>14</v>
      </c>
      <c r="C86" s="229" t="s">
        <v>12</v>
      </c>
      <c r="D86" s="229"/>
      <c r="E86" s="229"/>
      <c r="F86" s="229"/>
      <c r="G86" s="230"/>
      <c r="H86" s="245">
        <f>'Women''s Open'!C76</f>
        <v>456.5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198">
        <v>76</v>
      </c>
      <c r="B88" s="37" t="s">
        <v>11</v>
      </c>
      <c r="C88" s="225" t="s">
        <v>12</v>
      </c>
      <c r="D88" s="225"/>
      <c r="E88" s="225"/>
      <c r="F88" s="225"/>
      <c r="G88" s="226"/>
      <c r="H88" s="245">
        <f>'Women''s Open'!C78</f>
        <v>165</v>
      </c>
    </row>
    <row r="89" spans="1:8" ht="15" customHeight="1" x14ac:dyDescent="0.2">
      <c r="A89" s="199"/>
      <c r="B89" s="43" t="s">
        <v>297</v>
      </c>
      <c r="C89" s="227" t="s">
        <v>12</v>
      </c>
      <c r="D89" s="227"/>
      <c r="E89" s="227"/>
      <c r="F89" s="227"/>
      <c r="G89" s="228"/>
      <c r="H89" s="245">
        <f>'Women''s Open'!C79</f>
        <v>85</v>
      </c>
    </row>
    <row r="90" spans="1:8" ht="15" customHeight="1" x14ac:dyDescent="0.2">
      <c r="A90" s="199"/>
      <c r="B90" s="43" t="s">
        <v>13</v>
      </c>
      <c r="C90" s="227" t="s">
        <v>12</v>
      </c>
      <c r="D90" s="227"/>
      <c r="E90" s="227"/>
      <c r="F90" s="227"/>
      <c r="G90" s="228"/>
      <c r="H90" s="245">
        <f>'Women''s Open'!C80</f>
        <v>165</v>
      </c>
    </row>
    <row r="91" spans="1:8" ht="15" customHeight="1" thickBot="1" x14ac:dyDescent="0.25">
      <c r="A91" s="200"/>
      <c r="B91" s="45" t="s">
        <v>14</v>
      </c>
      <c r="C91" s="229" t="s">
        <v>12</v>
      </c>
      <c r="D91" s="229"/>
      <c r="E91" s="229"/>
      <c r="F91" s="229"/>
      <c r="G91" s="230"/>
      <c r="H91" s="245">
        <f>'Women''s Open'!C81</f>
        <v>415</v>
      </c>
    </row>
    <row r="92" spans="1:8" ht="15" customHeight="1" thickBot="1" x14ac:dyDescent="0.25">
      <c r="A92" s="188"/>
      <c r="B92" s="187"/>
      <c r="C92" s="187"/>
      <c r="D92" s="187"/>
      <c r="E92" s="187"/>
      <c r="F92" s="187"/>
      <c r="G92" s="187"/>
    </row>
    <row r="93" spans="1:8" ht="15" customHeight="1" x14ac:dyDescent="0.2">
      <c r="A93" s="198">
        <v>84</v>
      </c>
      <c r="B93" s="37" t="s">
        <v>11</v>
      </c>
      <c r="C93" s="38">
        <v>182.5</v>
      </c>
      <c r="D93" s="73" t="s">
        <v>100</v>
      </c>
      <c r="E93" s="40" t="s">
        <v>3</v>
      </c>
      <c r="F93" s="74" t="s">
        <v>320</v>
      </c>
      <c r="G93" s="42" t="s">
        <v>319</v>
      </c>
      <c r="H93" s="245">
        <f>'Women''s Open'!C83</f>
        <v>182.5</v>
      </c>
    </row>
    <row r="94" spans="1:8" ht="15" customHeight="1" x14ac:dyDescent="0.2">
      <c r="A94" s="199"/>
      <c r="B94" s="43" t="s">
        <v>297</v>
      </c>
      <c r="C94" s="33">
        <v>105</v>
      </c>
      <c r="D94" s="69" t="s">
        <v>100</v>
      </c>
      <c r="E94" s="34" t="s">
        <v>3</v>
      </c>
      <c r="F94" s="70" t="s">
        <v>320</v>
      </c>
      <c r="G94" s="44" t="s">
        <v>319</v>
      </c>
      <c r="H94" s="245">
        <f>'Women''s Open'!C84</f>
        <v>105</v>
      </c>
    </row>
    <row r="95" spans="1:8" ht="15" customHeight="1" x14ac:dyDescent="0.2">
      <c r="A95" s="199"/>
      <c r="B95" s="43" t="s">
        <v>13</v>
      </c>
      <c r="C95" s="33">
        <v>200</v>
      </c>
      <c r="D95" s="69" t="s">
        <v>100</v>
      </c>
      <c r="E95" s="34" t="s">
        <v>3</v>
      </c>
      <c r="F95" s="70" t="s">
        <v>320</v>
      </c>
      <c r="G95" s="44" t="s">
        <v>319</v>
      </c>
      <c r="H95" s="245">
        <f>'Women''s Open'!C85</f>
        <v>200</v>
      </c>
    </row>
    <row r="96" spans="1:8" ht="15" customHeight="1" thickBot="1" x14ac:dyDescent="0.25">
      <c r="A96" s="200"/>
      <c r="B96" s="45" t="s">
        <v>14</v>
      </c>
      <c r="C96" s="46">
        <v>487.5</v>
      </c>
      <c r="D96" s="75" t="s">
        <v>100</v>
      </c>
      <c r="E96" s="48" t="s">
        <v>3</v>
      </c>
      <c r="F96" s="76" t="s">
        <v>320</v>
      </c>
      <c r="G96" s="50" t="s">
        <v>319</v>
      </c>
      <c r="H96" s="245">
        <f>'Women''s Open'!C86</f>
        <v>487.5</v>
      </c>
    </row>
    <row r="97" spans="1:8" ht="15" customHeight="1" thickBot="1" x14ac:dyDescent="0.25">
      <c r="A97" s="188"/>
      <c r="B97" s="187"/>
      <c r="C97" s="187"/>
      <c r="D97" s="187"/>
      <c r="E97" s="187"/>
      <c r="F97" s="187"/>
      <c r="G97" s="187"/>
    </row>
    <row r="98" spans="1:8" ht="15" customHeight="1" x14ac:dyDescent="0.2">
      <c r="A98" s="198" t="s">
        <v>24</v>
      </c>
      <c r="B98" s="37" t="s">
        <v>11</v>
      </c>
      <c r="C98" s="38">
        <v>235</v>
      </c>
      <c r="D98" s="73" t="s">
        <v>44</v>
      </c>
      <c r="E98" s="40" t="s">
        <v>1</v>
      </c>
      <c r="F98" s="66">
        <v>42357</v>
      </c>
      <c r="G98" s="42" t="s">
        <v>23</v>
      </c>
      <c r="H98" s="245">
        <f>'Women''s Open'!C88</f>
        <v>252.5</v>
      </c>
    </row>
    <row r="99" spans="1:8" ht="15" customHeight="1" x14ac:dyDescent="0.2">
      <c r="A99" s="199"/>
      <c r="B99" s="43" t="s">
        <v>297</v>
      </c>
      <c r="C99" s="33">
        <v>102.5</v>
      </c>
      <c r="D99" s="69" t="s">
        <v>44</v>
      </c>
      <c r="E99" s="34" t="s">
        <v>1</v>
      </c>
      <c r="F99" s="71">
        <v>42273</v>
      </c>
      <c r="G99" s="44" t="s">
        <v>15</v>
      </c>
      <c r="H99" s="245">
        <f>'Women''s Open'!C89</f>
        <v>125</v>
      </c>
    </row>
    <row r="100" spans="1:8" ht="15" customHeight="1" x14ac:dyDescent="0.2">
      <c r="A100" s="199"/>
      <c r="B100" s="43" t="s">
        <v>13</v>
      </c>
      <c r="C100" s="33">
        <v>215</v>
      </c>
      <c r="D100" s="69" t="s">
        <v>44</v>
      </c>
      <c r="E100" s="34" t="s">
        <v>1</v>
      </c>
      <c r="F100" s="71">
        <v>42357</v>
      </c>
      <c r="G100" s="44" t="s">
        <v>23</v>
      </c>
      <c r="H100" s="245">
        <f>'Women''s Open'!C90</f>
        <v>222.5</v>
      </c>
    </row>
    <row r="101" spans="1:8" ht="15" customHeight="1" thickBot="1" x14ac:dyDescent="0.25">
      <c r="A101" s="200"/>
      <c r="B101" s="45" t="s">
        <v>14</v>
      </c>
      <c r="C101" s="46">
        <v>547.5</v>
      </c>
      <c r="D101" s="75" t="s">
        <v>44</v>
      </c>
      <c r="E101" s="48" t="s">
        <v>1</v>
      </c>
      <c r="F101" s="67">
        <v>42357</v>
      </c>
      <c r="G101" s="50" t="s">
        <v>23</v>
      </c>
      <c r="H101" s="245">
        <f>'Women''s Open'!C91</f>
        <v>600</v>
      </c>
    </row>
    <row r="102" spans="1:8" ht="15" customHeight="1" thickBot="1" x14ac:dyDescent="0.25">
      <c r="A102" s="177"/>
      <c r="B102" s="177"/>
      <c r="C102" s="177"/>
      <c r="D102" s="177"/>
      <c r="E102" s="177"/>
      <c r="F102" s="177"/>
      <c r="G102" s="177"/>
    </row>
    <row r="103" spans="1:8" ht="15" customHeight="1" thickBot="1" x14ac:dyDescent="0.25">
      <c r="A103" s="203" t="s">
        <v>379</v>
      </c>
      <c r="B103" s="204"/>
      <c r="C103" s="204"/>
      <c r="D103" s="204"/>
      <c r="E103" s="204"/>
      <c r="F103" s="204"/>
      <c r="G103" s="205"/>
    </row>
    <row r="104" spans="1:8" ht="15" customHeight="1" thickBot="1" x14ac:dyDescent="0.3">
      <c r="A104" s="175" t="s">
        <v>377</v>
      </c>
      <c r="B104" s="176"/>
      <c r="C104" s="176"/>
      <c r="D104" s="176"/>
      <c r="E104" s="176"/>
      <c r="F104" s="142" t="s">
        <v>295</v>
      </c>
      <c r="G104" s="143">
        <f ca="1">TODAY()</f>
        <v>45378</v>
      </c>
    </row>
    <row r="105" spans="1:8" ht="15" customHeight="1" thickBot="1" x14ac:dyDescent="0.25">
      <c r="A105" s="189" t="s">
        <v>388</v>
      </c>
      <c r="B105" s="190"/>
      <c r="C105" s="190"/>
      <c r="D105" s="190"/>
      <c r="E105" s="190"/>
      <c r="F105" s="190"/>
      <c r="G105" s="191"/>
    </row>
    <row r="106" spans="1:8" ht="15" customHeight="1" x14ac:dyDescent="0.2">
      <c r="A106" s="192" t="s">
        <v>296</v>
      </c>
      <c r="B106" s="194" t="s">
        <v>4</v>
      </c>
      <c r="C106" s="28" t="s">
        <v>5</v>
      </c>
      <c r="D106" s="194" t="s">
        <v>6</v>
      </c>
      <c r="E106" s="196" t="s">
        <v>167</v>
      </c>
      <c r="F106" s="194" t="s">
        <v>7</v>
      </c>
      <c r="G106" s="194" t="s">
        <v>8</v>
      </c>
    </row>
    <row r="107" spans="1:8" ht="15" customHeight="1" thickBot="1" x14ac:dyDescent="0.25">
      <c r="A107" s="193"/>
      <c r="B107" s="195"/>
      <c r="C107" s="29" t="s">
        <v>9</v>
      </c>
      <c r="D107" s="195"/>
      <c r="E107" s="197"/>
      <c r="F107" s="195"/>
      <c r="G107" s="195"/>
    </row>
    <row r="108" spans="1:8" ht="15" customHeight="1" thickBot="1" x14ac:dyDescent="0.25">
      <c r="A108" s="177"/>
      <c r="B108" s="177"/>
      <c r="C108" s="177"/>
      <c r="D108" s="177"/>
      <c r="E108" s="177"/>
      <c r="F108" s="177"/>
      <c r="G108" s="177"/>
    </row>
    <row r="109" spans="1:8" ht="15" customHeight="1" x14ac:dyDescent="0.2">
      <c r="A109" s="180">
        <v>43</v>
      </c>
      <c r="B109" s="81" t="s">
        <v>404</v>
      </c>
      <c r="C109" s="202" t="s">
        <v>12</v>
      </c>
      <c r="D109" s="202"/>
      <c r="E109" s="202"/>
      <c r="F109" s="202"/>
      <c r="G109" s="234"/>
    </row>
    <row r="110" spans="1:8" ht="15" customHeight="1" x14ac:dyDescent="0.2">
      <c r="A110" s="181"/>
      <c r="B110" s="221"/>
      <c r="C110" s="222"/>
      <c r="D110" s="222"/>
      <c r="E110" s="222"/>
      <c r="F110" s="222"/>
      <c r="G110" s="223"/>
    </row>
    <row r="111" spans="1:8" ht="15" customHeight="1" thickBot="1" x14ac:dyDescent="0.25">
      <c r="A111" s="182"/>
      <c r="B111" s="82" t="s">
        <v>10</v>
      </c>
      <c r="C111" s="235" t="s">
        <v>12</v>
      </c>
      <c r="D111" s="235"/>
      <c r="E111" s="235"/>
      <c r="F111" s="235"/>
      <c r="G111" s="236"/>
    </row>
    <row r="112" spans="1:8" ht="15" customHeight="1" thickBot="1" x14ac:dyDescent="0.25">
      <c r="A112" s="177"/>
      <c r="B112" s="177"/>
      <c r="C112" s="177"/>
      <c r="D112" s="177"/>
      <c r="E112" s="177"/>
      <c r="F112" s="177"/>
      <c r="G112" s="177"/>
    </row>
    <row r="113" spans="1:8" ht="15" customHeight="1" x14ac:dyDescent="0.2">
      <c r="A113" s="209">
        <v>47</v>
      </c>
      <c r="B113" s="81" t="s">
        <v>404</v>
      </c>
      <c r="C113" s="225" t="s">
        <v>12</v>
      </c>
      <c r="D113" s="225"/>
      <c r="E113" s="225"/>
      <c r="F113" s="225"/>
      <c r="G113" s="226"/>
      <c r="H113" s="245">
        <f>'Women''s Open'!C99</f>
        <v>71.5</v>
      </c>
    </row>
    <row r="114" spans="1:8" ht="15" customHeight="1" x14ac:dyDescent="0.2">
      <c r="A114" s="210"/>
      <c r="B114" s="221"/>
      <c r="C114" s="222"/>
      <c r="D114" s="222"/>
      <c r="E114" s="222"/>
      <c r="F114" s="222"/>
      <c r="G114" s="223"/>
      <c r="H114" s="245"/>
    </row>
    <row r="115" spans="1:8" ht="15" customHeight="1" thickBot="1" x14ac:dyDescent="0.25">
      <c r="A115" s="211"/>
      <c r="B115" s="82" t="s">
        <v>10</v>
      </c>
      <c r="C115" s="229" t="s">
        <v>12</v>
      </c>
      <c r="D115" s="229"/>
      <c r="E115" s="229"/>
      <c r="F115" s="229"/>
      <c r="G115" s="230"/>
      <c r="H115" s="245">
        <f>'Women''s Open'!C101</f>
        <v>71.5</v>
      </c>
    </row>
    <row r="116" spans="1:8" ht="15" customHeight="1" thickBot="1" x14ac:dyDescent="0.25">
      <c r="A116" s="185"/>
      <c r="B116" s="185"/>
      <c r="C116" s="185"/>
      <c r="D116" s="185"/>
      <c r="E116" s="185"/>
      <c r="F116" s="185"/>
      <c r="G116" s="185"/>
    </row>
    <row r="117" spans="1:8" ht="15" customHeight="1" x14ac:dyDescent="0.2">
      <c r="A117" s="209">
        <v>52</v>
      </c>
      <c r="B117" s="81" t="s">
        <v>404</v>
      </c>
      <c r="C117" s="56">
        <v>50</v>
      </c>
      <c r="D117" s="73" t="s">
        <v>27</v>
      </c>
      <c r="E117" s="40" t="s">
        <v>1</v>
      </c>
      <c r="F117" s="41">
        <v>42637</v>
      </c>
      <c r="G117" s="42" t="s">
        <v>15</v>
      </c>
      <c r="H117" s="245">
        <f>'Women''s Open'!C103</f>
        <v>82.5</v>
      </c>
    </row>
    <row r="118" spans="1:8" ht="15" customHeight="1" x14ac:dyDescent="0.2">
      <c r="A118" s="210"/>
      <c r="B118" s="218"/>
      <c r="C118" s="219"/>
      <c r="D118" s="219"/>
      <c r="E118" s="219"/>
      <c r="F118" s="219"/>
      <c r="G118" s="220"/>
      <c r="H118" s="245"/>
    </row>
    <row r="119" spans="1:8" ht="15" customHeight="1" thickBot="1" x14ac:dyDescent="0.25">
      <c r="A119" s="211"/>
      <c r="B119" s="82" t="s">
        <v>10</v>
      </c>
      <c r="C119" s="57">
        <v>50</v>
      </c>
      <c r="D119" s="75" t="s">
        <v>27</v>
      </c>
      <c r="E119" s="48" t="s">
        <v>1</v>
      </c>
      <c r="F119" s="49">
        <v>42637</v>
      </c>
      <c r="G119" s="50" t="s">
        <v>15</v>
      </c>
      <c r="H119" s="245">
        <f>'Women''s Open'!C105</f>
        <v>82.5</v>
      </c>
    </row>
    <row r="120" spans="1:8" ht="15" customHeight="1" thickBot="1" x14ac:dyDescent="0.25">
      <c r="A120" s="185"/>
      <c r="B120" s="185"/>
      <c r="C120" s="185"/>
      <c r="D120" s="185"/>
      <c r="E120" s="185"/>
      <c r="F120" s="185"/>
      <c r="G120" s="185"/>
    </row>
    <row r="121" spans="1:8" ht="15" customHeight="1" x14ac:dyDescent="0.2">
      <c r="A121" s="209">
        <v>57</v>
      </c>
      <c r="B121" s="81" t="s">
        <v>404</v>
      </c>
      <c r="C121" s="56">
        <v>73</v>
      </c>
      <c r="D121" s="73" t="s">
        <v>243</v>
      </c>
      <c r="E121" s="40" t="s">
        <v>1</v>
      </c>
      <c r="F121" s="41">
        <v>44451</v>
      </c>
      <c r="G121" s="42" t="s">
        <v>217</v>
      </c>
      <c r="H121" s="245">
        <f>'Women''s Open'!C107</f>
        <v>73</v>
      </c>
    </row>
    <row r="122" spans="1:8" ht="15" customHeight="1" x14ac:dyDescent="0.2">
      <c r="A122" s="210"/>
      <c r="B122" s="218"/>
      <c r="C122" s="219"/>
      <c r="D122" s="219"/>
      <c r="E122" s="219"/>
      <c r="F122" s="219"/>
      <c r="G122" s="220"/>
      <c r="H122" s="245"/>
    </row>
    <row r="123" spans="1:8" ht="15" customHeight="1" thickBot="1" x14ac:dyDescent="0.25">
      <c r="A123" s="211"/>
      <c r="B123" s="82" t="s">
        <v>10</v>
      </c>
      <c r="C123" s="57">
        <v>73</v>
      </c>
      <c r="D123" s="75" t="s">
        <v>243</v>
      </c>
      <c r="E123" s="48" t="s">
        <v>1</v>
      </c>
      <c r="F123" s="49">
        <v>44451</v>
      </c>
      <c r="G123" s="50" t="s">
        <v>217</v>
      </c>
      <c r="H123" s="245">
        <f>'Women''s Open'!C109</f>
        <v>75</v>
      </c>
    </row>
    <row r="124" spans="1:8" ht="15" customHeight="1" thickBot="1" x14ac:dyDescent="0.25">
      <c r="A124" s="185"/>
      <c r="B124" s="185"/>
      <c r="C124" s="185"/>
      <c r="D124" s="185"/>
      <c r="E124" s="185"/>
      <c r="F124" s="185"/>
      <c r="G124" s="185"/>
    </row>
    <row r="125" spans="1:8" ht="15" customHeight="1" x14ac:dyDescent="0.2">
      <c r="A125" s="209">
        <v>63</v>
      </c>
      <c r="B125" s="81" t="s">
        <v>404</v>
      </c>
      <c r="C125" s="56">
        <v>60.5</v>
      </c>
      <c r="D125" s="73" t="s">
        <v>248</v>
      </c>
      <c r="E125" s="40" t="s">
        <v>1</v>
      </c>
      <c r="F125" s="41">
        <v>44451</v>
      </c>
      <c r="G125" s="42" t="s">
        <v>217</v>
      </c>
      <c r="H125" s="245">
        <f>'Women''s Open'!C111</f>
        <v>77.5</v>
      </c>
    </row>
    <row r="126" spans="1:8" ht="15" customHeight="1" x14ac:dyDescent="0.2">
      <c r="A126" s="210"/>
      <c r="B126" s="218"/>
      <c r="C126" s="219"/>
      <c r="D126" s="219"/>
      <c r="E126" s="219"/>
      <c r="F126" s="219"/>
      <c r="G126" s="220"/>
      <c r="H126" s="245"/>
    </row>
    <row r="127" spans="1:8" ht="15" customHeight="1" thickBot="1" x14ac:dyDescent="0.25">
      <c r="A127" s="211"/>
      <c r="B127" s="82" t="s">
        <v>10</v>
      </c>
      <c r="C127" s="57">
        <v>75</v>
      </c>
      <c r="D127" s="75" t="s">
        <v>89</v>
      </c>
      <c r="E127" s="48" t="s">
        <v>3</v>
      </c>
      <c r="F127" s="76" t="s">
        <v>317</v>
      </c>
      <c r="G127" s="50" t="s">
        <v>318</v>
      </c>
      <c r="H127" s="245">
        <f>'Women''s Open'!C113</f>
        <v>77.5</v>
      </c>
    </row>
    <row r="128" spans="1:8" ht="15" customHeight="1" thickBot="1" x14ac:dyDescent="0.25">
      <c r="A128" s="185"/>
      <c r="B128" s="185"/>
      <c r="C128" s="185"/>
      <c r="D128" s="185"/>
      <c r="E128" s="185"/>
      <c r="F128" s="185"/>
      <c r="G128" s="185"/>
    </row>
    <row r="129" spans="1:8" ht="15" customHeight="1" x14ac:dyDescent="0.2">
      <c r="A129" s="209">
        <v>69</v>
      </c>
      <c r="B129" s="81" t="s">
        <v>404</v>
      </c>
      <c r="C129" s="225" t="s">
        <v>12</v>
      </c>
      <c r="D129" s="225"/>
      <c r="E129" s="225"/>
      <c r="F129" s="225"/>
      <c r="G129" s="226"/>
      <c r="H129" s="245">
        <f>'Women''s Open'!C115</f>
        <v>91</v>
      </c>
    </row>
    <row r="130" spans="1:8" ht="15" customHeight="1" x14ac:dyDescent="0.2">
      <c r="A130" s="210"/>
      <c r="B130" s="218"/>
      <c r="C130" s="219"/>
      <c r="D130" s="219"/>
      <c r="E130" s="219"/>
      <c r="F130" s="219"/>
      <c r="G130" s="220"/>
      <c r="H130" s="245"/>
    </row>
    <row r="131" spans="1:8" ht="15" customHeight="1" thickBot="1" x14ac:dyDescent="0.25">
      <c r="A131" s="211"/>
      <c r="B131" s="82" t="s">
        <v>10</v>
      </c>
      <c r="C131" s="229" t="s">
        <v>12</v>
      </c>
      <c r="D131" s="229"/>
      <c r="E131" s="229"/>
      <c r="F131" s="229"/>
      <c r="G131" s="230"/>
      <c r="H131" s="245">
        <f>'Women''s Open'!C117</f>
        <v>91</v>
      </c>
    </row>
    <row r="132" spans="1:8" ht="15" customHeight="1" thickBot="1" x14ac:dyDescent="0.25">
      <c r="A132" s="185"/>
      <c r="B132" s="185"/>
      <c r="C132" s="185"/>
      <c r="D132" s="185"/>
      <c r="E132" s="185"/>
      <c r="F132" s="185"/>
      <c r="G132" s="185"/>
    </row>
    <row r="133" spans="1:8" ht="15" customHeight="1" x14ac:dyDescent="0.2">
      <c r="A133" s="209">
        <v>76</v>
      </c>
      <c r="B133" s="81" t="s">
        <v>404</v>
      </c>
      <c r="C133" s="225" t="s">
        <v>12</v>
      </c>
      <c r="D133" s="225"/>
      <c r="E133" s="225"/>
      <c r="F133" s="225"/>
      <c r="G133" s="226"/>
      <c r="H133" s="245">
        <f>'Women''s Open'!C119</f>
        <v>85</v>
      </c>
    </row>
    <row r="134" spans="1:8" ht="15" customHeight="1" x14ac:dyDescent="0.2">
      <c r="A134" s="210"/>
      <c r="B134" s="218"/>
      <c r="C134" s="219"/>
      <c r="D134" s="219"/>
      <c r="E134" s="219"/>
      <c r="F134" s="219"/>
      <c r="G134" s="220"/>
      <c r="H134" s="245"/>
    </row>
    <row r="135" spans="1:8" ht="15" customHeight="1" thickBot="1" x14ac:dyDescent="0.25">
      <c r="A135" s="211"/>
      <c r="B135" s="82" t="s">
        <v>10</v>
      </c>
      <c r="C135" s="229" t="s">
        <v>12</v>
      </c>
      <c r="D135" s="229"/>
      <c r="E135" s="229"/>
      <c r="F135" s="229"/>
      <c r="G135" s="230"/>
      <c r="H135" s="245">
        <f>'Women''s Open'!C121</f>
        <v>85</v>
      </c>
    </row>
    <row r="136" spans="1:8" ht="15" customHeight="1" thickBot="1" x14ac:dyDescent="0.25">
      <c r="A136" s="185"/>
      <c r="B136" s="185"/>
      <c r="C136" s="185"/>
      <c r="D136" s="185"/>
      <c r="E136" s="185"/>
      <c r="F136" s="185"/>
      <c r="G136" s="185"/>
    </row>
    <row r="137" spans="1:8" ht="15" customHeight="1" x14ac:dyDescent="0.2">
      <c r="A137" s="209">
        <v>84</v>
      </c>
      <c r="B137" s="81" t="s">
        <v>404</v>
      </c>
      <c r="C137" s="56">
        <v>75</v>
      </c>
      <c r="D137" s="73" t="s">
        <v>153</v>
      </c>
      <c r="E137" s="40" t="s">
        <v>1</v>
      </c>
      <c r="F137" s="66">
        <v>41315</v>
      </c>
      <c r="G137" s="42" t="s">
        <v>15</v>
      </c>
      <c r="H137" s="245">
        <f>'Women''s Open'!C123</f>
        <v>100</v>
      </c>
    </row>
    <row r="138" spans="1:8" ht="15" customHeight="1" x14ac:dyDescent="0.2">
      <c r="A138" s="210"/>
      <c r="B138" s="218"/>
      <c r="C138" s="219"/>
      <c r="D138" s="219"/>
      <c r="E138" s="219"/>
      <c r="F138" s="219"/>
      <c r="G138" s="220"/>
      <c r="H138" s="245"/>
    </row>
    <row r="139" spans="1:8" ht="15" customHeight="1" thickBot="1" x14ac:dyDescent="0.25">
      <c r="A139" s="211"/>
      <c r="B139" s="82" t="s">
        <v>10</v>
      </c>
      <c r="C139" s="57">
        <v>75</v>
      </c>
      <c r="D139" s="75" t="s">
        <v>153</v>
      </c>
      <c r="E139" s="48" t="s">
        <v>1</v>
      </c>
      <c r="F139" s="67">
        <v>41315</v>
      </c>
      <c r="G139" s="50" t="s">
        <v>15</v>
      </c>
      <c r="H139" s="245">
        <f>'Women''s Open'!C125</f>
        <v>107.5</v>
      </c>
    </row>
    <row r="140" spans="1:8" ht="15" customHeight="1" thickBot="1" x14ac:dyDescent="0.25">
      <c r="A140" s="185"/>
      <c r="B140" s="185"/>
      <c r="C140" s="185"/>
      <c r="D140" s="185"/>
      <c r="E140" s="185"/>
      <c r="F140" s="185"/>
      <c r="G140" s="185"/>
    </row>
    <row r="141" spans="1:8" ht="15" customHeight="1" x14ac:dyDescent="0.2">
      <c r="A141" s="209" t="s">
        <v>24</v>
      </c>
      <c r="B141" s="81" t="s">
        <v>404</v>
      </c>
      <c r="C141" s="40">
        <v>102.5</v>
      </c>
      <c r="D141" s="73" t="s">
        <v>44</v>
      </c>
      <c r="E141" s="40" t="s">
        <v>1</v>
      </c>
      <c r="F141" s="41">
        <v>42273</v>
      </c>
      <c r="G141" s="42" t="s">
        <v>15</v>
      </c>
      <c r="H141" s="245">
        <f>'Women''s Open'!C127</f>
        <v>125</v>
      </c>
    </row>
    <row r="142" spans="1:8" ht="15" customHeight="1" x14ac:dyDescent="0.2">
      <c r="A142" s="210"/>
      <c r="B142" s="218"/>
      <c r="C142" s="219"/>
      <c r="D142" s="219"/>
      <c r="E142" s="219"/>
      <c r="F142" s="219"/>
      <c r="G142" s="220"/>
      <c r="H142" s="245"/>
    </row>
    <row r="143" spans="1:8" ht="15" customHeight="1" thickBot="1" x14ac:dyDescent="0.25">
      <c r="A143" s="211"/>
      <c r="B143" s="82" t="s">
        <v>10</v>
      </c>
      <c r="C143" s="57">
        <v>102.5</v>
      </c>
      <c r="D143" s="75" t="s">
        <v>44</v>
      </c>
      <c r="E143" s="48" t="s">
        <v>1</v>
      </c>
      <c r="F143" s="49">
        <v>42273</v>
      </c>
      <c r="G143" s="50" t="s">
        <v>15</v>
      </c>
      <c r="H143" s="245">
        <f>'Women''s Open'!C129</f>
        <v>125</v>
      </c>
    </row>
    <row r="144" spans="1:8" ht="15" customHeight="1" thickBot="1" x14ac:dyDescent="0.25">
      <c r="A144" s="215"/>
      <c r="B144" s="185"/>
      <c r="C144" s="185"/>
      <c r="D144" s="185"/>
      <c r="E144" s="185"/>
      <c r="F144" s="185"/>
      <c r="G144" s="185"/>
    </row>
    <row r="145" spans="1:7" ht="15" customHeight="1" x14ac:dyDescent="0.2">
      <c r="A145" s="216"/>
      <c r="B145" s="216"/>
      <c r="C145" s="217"/>
      <c r="D145" s="149" t="s">
        <v>0</v>
      </c>
      <c r="E145" s="83" t="s">
        <v>1</v>
      </c>
      <c r="F145" s="30" t="s">
        <v>365</v>
      </c>
      <c r="G145" s="24"/>
    </row>
    <row r="146" spans="1:7" ht="15" customHeight="1" thickBot="1" x14ac:dyDescent="0.25">
      <c r="A146" s="216"/>
      <c r="B146" s="216"/>
      <c r="C146" s="217"/>
      <c r="D146" s="150" t="s">
        <v>2</v>
      </c>
      <c r="E146" s="84" t="s">
        <v>3</v>
      </c>
      <c r="F146" s="25" t="s">
        <v>366</v>
      </c>
      <c r="G146" s="27"/>
    </row>
    <row r="150" spans="1:7" ht="15" customHeight="1" x14ac:dyDescent="0.2">
      <c r="E150" s="9"/>
    </row>
    <row r="151" spans="1:7" ht="15" customHeight="1" x14ac:dyDescent="0.2">
      <c r="E151" s="9"/>
    </row>
    <row r="152" spans="1:7" ht="15" customHeight="1" x14ac:dyDescent="0.2">
      <c r="E152" s="9"/>
    </row>
  </sheetData>
  <sheetProtection algorithmName="SHA-512" hashValue="lbCxbJGgoUV4Eg+tD2TeN0K8PKA71JQaR4uBB5Mv/IWIl6VBFiUFDHp4im3lIbqlqOC0gdWKMfW8tTUt33W8pQ==" saltValue="SF5oaUwxQgAFG8pmjlJuPA==" spinCount="100000" sheet="1" objects="1" scenarios="1" selectLockedCells="1" selectUnlockedCells="1"/>
  <mergeCells count="122">
    <mergeCell ref="A41:G41"/>
    <mergeCell ref="A46:G46"/>
    <mergeCell ref="C58:G58"/>
    <mergeCell ref="C59:G59"/>
    <mergeCell ref="C60:G60"/>
    <mergeCell ref="C61:G61"/>
    <mergeCell ref="A51:G51"/>
    <mergeCell ref="A52:G52"/>
    <mergeCell ref="A53:E53"/>
    <mergeCell ref="A54:G54"/>
    <mergeCell ref="A55:A56"/>
    <mergeCell ref="B55:B56"/>
    <mergeCell ref="D55:D56"/>
    <mergeCell ref="A47:A50"/>
    <mergeCell ref="A37:A40"/>
    <mergeCell ref="A42:A45"/>
    <mergeCell ref="A22:A25"/>
    <mergeCell ref="A27:A30"/>
    <mergeCell ref="A32:A35"/>
    <mergeCell ref="A12:A15"/>
    <mergeCell ref="A17:A20"/>
    <mergeCell ref="C90:G90"/>
    <mergeCell ref="C63:G63"/>
    <mergeCell ref="C64:G64"/>
    <mergeCell ref="C65:G65"/>
    <mergeCell ref="C66:G66"/>
    <mergeCell ref="C83:G83"/>
    <mergeCell ref="C84:G84"/>
    <mergeCell ref="C85:G85"/>
    <mergeCell ref="C86:G86"/>
    <mergeCell ref="C88:G88"/>
    <mergeCell ref="C89:G89"/>
    <mergeCell ref="C12:G12"/>
    <mergeCell ref="C13:G13"/>
    <mergeCell ref="C14:G14"/>
    <mergeCell ref="C15:G15"/>
    <mergeCell ref="A36:G36"/>
    <mergeCell ref="C133:G133"/>
    <mergeCell ref="C135:G135"/>
    <mergeCell ref="A137:A139"/>
    <mergeCell ref="B138:G138"/>
    <mergeCell ref="A141:A143"/>
    <mergeCell ref="B142:G142"/>
    <mergeCell ref="A129:A131"/>
    <mergeCell ref="B130:G130"/>
    <mergeCell ref="A133:A135"/>
    <mergeCell ref="B134:G134"/>
    <mergeCell ref="C109:G109"/>
    <mergeCell ref="C111:G111"/>
    <mergeCell ref="A109:A111"/>
    <mergeCell ref="B110:G110"/>
    <mergeCell ref="A7:A10"/>
    <mergeCell ref="C113:G113"/>
    <mergeCell ref="C115:G115"/>
    <mergeCell ref="C129:G129"/>
    <mergeCell ref="C131:G131"/>
    <mergeCell ref="A121:A123"/>
    <mergeCell ref="B122:G122"/>
    <mergeCell ref="A125:A127"/>
    <mergeCell ref="B126:G126"/>
    <mergeCell ref="A113:A115"/>
    <mergeCell ref="B114:G114"/>
    <mergeCell ref="A117:A119"/>
    <mergeCell ref="B118:G118"/>
    <mergeCell ref="A98:A101"/>
    <mergeCell ref="A88:A91"/>
    <mergeCell ref="A93:A96"/>
    <mergeCell ref="A73:A76"/>
    <mergeCell ref="A78:A81"/>
    <mergeCell ref="A83:A86"/>
    <mergeCell ref="A63:A66"/>
    <mergeCell ref="A26:G26"/>
    <mergeCell ref="A31:G31"/>
    <mergeCell ref="A11:G11"/>
    <mergeCell ref="A16:G16"/>
    <mergeCell ref="A21:G21"/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102:G102"/>
    <mergeCell ref="A82:G82"/>
    <mergeCell ref="A87:G87"/>
    <mergeCell ref="A67:G67"/>
    <mergeCell ref="A72:G72"/>
    <mergeCell ref="A77:G77"/>
    <mergeCell ref="E55:E56"/>
    <mergeCell ref="F55:F56"/>
    <mergeCell ref="G55:G56"/>
    <mergeCell ref="A62:G62"/>
    <mergeCell ref="A58:A61"/>
    <mergeCell ref="A68:A71"/>
    <mergeCell ref="C91:G91"/>
    <mergeCell ref="A144:G144"/>
    <mergeCell ref="A145:C146"/>
    <mergeCell ref="A6:G6"/>
    <mergeCell ref="A57:G57"/>
    <mergeCell ref="A108:G108"/>
    <mergeCell ref="A136:G136"/>
    <mergeCell ref="A140:G140"/>
    <mergeCell ref="A128:G128"/>
    <mergeCell ref="A132:G132"/>
    <mergeCell ref="A120:G120"/>
    <mergeCell ref="A124:G124"/>
    <mergeCell ref="A112:G112"/>
    <mergeCell ref="A116:G116"/>
    <mergeCell ref="A103:G103"/>
    <mergeCell ref="A104:E104"/>
    <mergeCell ref="A105:G105"/>
    <mergeCell ref="A106:A107"/>
    <mergeCell ref="B106:B107"/>
    <mergeCell ref="D106:D107"/>
    <mergeCell ref="E106:E107"/>
    <mergeCell ref="F106:F107"/>
    <mergeCell ref="G106:G107"/>
    <mergeCell ref="A92:G92"/>
    <mergeCell ref="A97:G97"/>
  </mergeCells>
  <conditionalFormatting sqref="E109">
    <cfRule type="cellIs" dxfId="176" priority="14" stopIfTrue="1" operator="equal">
      <formula>"PS"</formula>
    </cfRule>
  </conditionalFormatting>
  <conditionalFormatting sqref="E111">
    <cfRule type="cellIs" dxfId="175" priority="13" stopIfTrue="1" operator="equal">
      <formula>"PS"</formula>
    </cfRule>
  </conditionalFormatting>
  <conditionalFormatting sqref="E113">
    <cfRule type="cellIs" dxfId="174" priority="12" stopIfTrue="1" operator="equal">
      <formula>"PS"</formula>
    </cfRule>
  </conditionalFormatting>
  <conditionalFormatting sqref="E115">
    <cfRule type="cellIs" dxfId="173" priority="11" stopIfTrue="1" operator="equal">
      <formula>"PS"</formula>
    </cfRule>
  </conditionalFormatting>
  <conditionalFormatting sqref="E117 E119 E137 E139 E141 E143">
    <cfRule type="cellIs" dxfId="172" priority="29" stopIfTrue="1" operator="equal">
      <formula>"PS"</formula>
    </cfRule>
  </conditionalFormatting>
  <conditionalFormatting sqref="E129">
    <cfRule type="cellIs" dxfId="171" priority="10" stopIfTrue="1" operator="equal">
      <formula>"PS"</formula>
    </cfRule>
  </conditionalFormatting>
  <conditionalFormatting sqref="E131">
    <cfRule type="cellIs" dxfId="170" priority="9" stopIfTrue="1" operator="equal">
      <formula>"PS"</formula>
    </cfRule>
  </conditionalFormatting>
  <conditionalFormatting sqref="E133">
    <cfRule type="cellIs" dxfId="169" priority="8" stopIfTrue="1" operator="equal">
      <formula>"PS"</formula>
    </cfRule>
  </conditionalFormatting>
  <conditionalFormatting sqref="E135">
    <cfRule type="cellIs" dxfId="168" priority="7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BF456-72AA-45B0-B4EC-43472CD1FD78}">
  <sheetPr>
    <pageSetUpPr fitToPage="1"/>
  </sheetPr>
  <dimension ref="A1:H154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6"/>
    <col min="9" max="16384" width="9" style="9"/>
  </cols>
  <sheetData>
    <row r="1" spans="1:8" ht="15" customHeight="1" thickBot="1" x14ac:dyDescent="0.25">
      <c r="A1" s="203" t="s">
        <v>380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180">
        <v>53</v>
      </c>
      <c r="B7" s="37" t="s">
        <v>11</v>
      </c>
      <c r="C7" s="225" t="s">
        <v>405</v>
      </c>
      <c r="D7" s="225"/>
      <c r="E7" s="225"/>
      <c r="F7" s="225"/>
      <c r="G7" s="226"/>
      <c r="H7" s="245" t="str">
        <f>'Men''s Junior'!C7</f>
        <v>No Record to Date</v>
      </c>
    </row>
    <row r="8" spans="1:8" ht="15" customHeight="1" x14ac:dyDescent="0.2">
      <c r="A8" s="181"/>
      <c r="B8" s="43" t="s">
        <v>297</v>
      </c>
      <c r="C8" s="227" t="s">
        <v>405</v>
      </c>
      <c r="D8" s="227"/>
      <c r="E8" s="227"/>
      <c r="F8" s="227"/>
      <c r="G8" s="228"/>
      <c r="H8" s="245" t="str">
        <f>'Men''s Junior'!C8</f>
        <v>No Record to Date</v>
      </c>
    </row>
    <row r="9" spans="1:8" ht="15" customHeight="1" x14ac:dyDescent="0.2">
      <c r="A9" s="181"/>
      <c r="B9" s="43" t="s">
        <v>13</v>
      </c>
      <c r="C9" s="227" t="s">
        <v>405</v>
      </c>
      <c r="D9" s="227"/>
      <c r="E9" s="227"/>
      <c r="F9" s="227"/>
      <c r="G9" s="228"/>
      <c r="H9" s="245" t="str">
        <f>'Men''s Junior'!C9</f>
        <v>No Record to Date</v>
      </c>
    </row>
    <row r="10" spans="1:8" ht="15" customHeight="1" thickBot="1" x14ac:dyDescent="0.25">
      <c r="A10" s="182"/>
      <c r="B10" s="45" t="s">
        <v>14</v>
      </c>
      <c r="C10" s="229" t="s">
        <v>405</v>
      </c>
      <c r="D10" s="229"/>
      <c r="E10" s="229"/>
      <c r="F10" s="229"/>
      <c r="G10" s="230"/>
      <c r="H10" s="245" t="str">
        <f>'Men''s Junior'!C10</f>
        <v>No Record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  <c r="H11" s="245"/>
    </row>
    <row r="12" spans="1:8" ht="15" customHeight="1" x14ac:dyDescent="0.2">
      <c r="A12" s="180">
        <v>59</v>
      </c>
      <c r="B12" s="37" t="s">
        <v>11</v>
      </c>
      <c r="C12" s="38">
        <v>42.5</v>
      </c>
      <c r="D12" s="39" t="s">
        <v>277</v>
      </c>
      <c r="E12" s="40" t="s">
        <v>1</v>
      </c>
      <c r="F12" s="41">
        <v>45095</v>
      </c>
      <c r="G12" s="42" t="s">
        <v>217</v>
      </c>
      <c r="H12" s="245">
        <f>'Men''s Junior'!C12</f>
        <v>165</v>
      </c>
    </row>
    <row r="13" spans="1:8" ht="15" customHeight="1" x14ac:dyDescent="0.2">
      <c r="A13" s="181"/>
      <c r="B13" s="43" t="s">
        <v>297</v>
      </c>
      <c r="C13" s="33">
        <v>20</v>
      </c>
      <c r="D13" s="32" t="s">
        <v>277</v>
      </c>
      <c r="E13" s="34" t="s">
        <v>1</v>
      </c>
      <c r="F13" s="35">
        <v>45095</v>
      </c>
      <c r="G13" s="44" t="s">
        <v>217</v>
      </c>
      <c r="H13" s="245">
        <f>'Men''s Junior'!C13</f>
        <v>107</v>
      </c>
    </row>
    <row r="14" spans="1:8" ht="15" customHeight="1" x14ac:dyDescent="0.2">
      <c r="A14" s="181"/>
      <c r="B14" s="43" t="s">
        <v>13</v>
      </c>
      <c r="C14" s="33">
        <v>80</v>
      </c>
      <c r="D14" s="32" t="s">
        <v>277</v>
      </c>
      <c r="E14" s="34" t="s">
        <v>1</v>
      </c>
      <c r="F14" s="35">
        <v>45095</v>
      </c>
      <c r="G14" s="44" t="s">
        <v>217</v>
      </c>
      <c r="H14" s="245">
        <f>'Men''s Junior'!C14</f>
        <v>225</v>
      </c>
    </row>
    <row r="15" spans="1:8" ht="15" customHeight="1" thickBot="1" x14ac:dyDescent="0.25">
      <c r="A15" s="182"/>
      <c r="B15" s="45" t="s">
        <v>14</v>
      </c>
      <c r="C15" s="46">
        <v>152.5</v>
      </c>
      <c r="D15" s="47" t="s">
        <v>277</v>
      </c>
      <c r="E15" s="48" t="s">
        <v>1</v>
      </c>
      <c r="F15" s="67">
        <v>45095</v>
      </c>
      <c r="G15" s="50" t="s">
        <v>217</v>
      </c>
      <c r="H15" s="245">
        <f>'Men''s Junior'!C15</f>
        <v>487.5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  <c r="H16" s="245"/>
    </row>
    <row r="17" spans="1:8" ht="15" customHeight="1" x14ac:dyDescent="0.2">
      <c r="A17" s="209">
        <v>66</v>
      </c>
      <c r="B17" s="37" t="s">
        <v>11</v>
      </c>
      <c r="C17" s="38">
        <v>157.5</v>
      </c>
      <c r="D17" s="73" t="s">
        <v>286</v>
      </c>
      <c r="E17" s="40" t="s">
        <v>1</v>
      </c>
      <c r="F17" s="41">
        <v>45150</v>
      </c>
      <c r="G17" s="42" t="s">
        <v>31</v>
      </c>
      <c r="H17" s="245">
        <f>'Men''s Junior'!C17</f>
        <v>187.5</v>
      </c>
    </row>
    <row r="18" spans="1:8" ht="15" customHeight="1" x14ac:dyDescent="0.2">
      <c r="A18" s="210"/>
      <c r="B18" s="43" t="s">
        <v>297</v>
      </c>
      <c r="C18" s="33">
        <v>107.5</v>
      </c>
      <c r="D18" s="69" t="s">
        <v>207</v>
      </c>
      <c r="E18" s="34" t="s">
        <v>1</v>
      </c>
      <c r="F18" s="35">
        <v>43863</v>
      </c>
      <c r="G18" s="44" t="s">
        <v>15</v>
      </c>
      <c r="H18" s="245">
        <f>'Men''s Junior'!C18</f>
        <v>135.5</v>
      </c>
    </row>
    <row r="19" spans="1:8" ht="15" customHeight="1" x14ac:dyDescent="0.2">
      <c r="A19" s="210"/>
      <c r="B19" s="43" t="s">
        <v>13</v>
      </c>
      <c r="C19" s="33">
        <v>212.5</v>
      </c>
      <c r="D19" s="69" t="s">
        <v>207</v>
      </c>
      <c r="E19" s="34" t="s">
        <v>1</v>
      </c>
      <c r="F19" s="35">
        <v>43863</v>
      </c>
      <c r="G19" s="44" t="s">
        <v>15</v>
      </c>
      <c r="H19" s="245">
        <f>'Men''s Junior'!C19</f>
        <v>240</v>
      </c>
    </row>
    <row r="20" spans="1:8" ht="15" customHeight="1" thickBot="1" x14ac:dyDescent="0.25">
      <c r="A20" s="211"/>
      <c r="B20" s="45" t="s">
        <v>14</v>
      </c>
      <c r="C20" s="46">
        <v>475</v>
      </c>
      <c r="D20" s="75" t="s">
        <v>207</v>
      </c>
      <c r="E20" s="48" t="s">
        <v>1</v>
      </c>
      <c r="F20" s="49">
        <v>43863</v>
      </c>
      <c r="G20" s="50" t="s">
        <v>15</v>
      </c>
      <c r="H20" s="245">
        <f>'Men''s Junior'!C20</f>
        <v>563.5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  <c r="H21" s="245"/>
    </row>
    <row r="22" spans="1:8" ht="15" customHeight="1" x14ac:dyDescent="0.2">
      <c r="A22" s="209">
        <v>74</v>
      </c>
      <c r="B22" s="37" t="s">
        <v>11</v>
      </c>
      <c r="C22" s="38">
        <v>175</v>
      </c>
      <c r="D22" s="73" t="s">
        <v>240</v>
      </c>
      <c r="E22" s="40" t="s">
        <v>1</v>
      </c>
      <c r="F22" s="41">
        <v>44121</v>
      </c>
      <c r="G22" s="42" t="s">
        <v>15</v>
      </c>
      <c r="H22" s="245">
        <f>'Men''s Junior'!C22</f>
        <v>240</v>
      </c>
    </row>
    <row r="23" spans="1:8" ht="15" customHeight="1" x14ac:dyDescent="0.2">
      <c r="A23" s="210"/>
      <c r="B23" s="43" t="s">
        <v>297</v>
      </c>
      <c r="C23" s="33">
        <v>110</v>
      </c>
      <c r="D23" s="69" t="s">
        <v>240</v>
      </c>
      <c r="E23" s="34" t="s">
        <v>1</v>
      </c>
      <c r="F23" s="35">
        <v>44121</v>
      </c>
      <c r="G23" s="44" t="s">
        <v>15</v>
      </c>
      <c r="H23" s="245">
        <f>'Men''s Junior'!C23</f>
        <v>155</v>
      </c>
    </row>
    <row r="24" spans="1:8" ht="15" customHeight="1" x14ac:dyDescent="0.2">
      <c r="A24" s="210"/>
      <c r="B24" s="43" t="s">
        <v>13</v>
      </c>
      <c r="C24" s="33">
        <v>218</v>
      </c>
      <c r="D24" s="69" t="s">
        <v>240</v>
      </c>
      <c r="E24" s="34" t="s">
        <v>1</v>
      </c>
      <c r="F24" s="35">
        <v>44121</v>
      </c>
      <c r="G24" s="44" t="s">
        <v>15</v>
      </c>
      <c r="H24" s="245">
        <f>'Men''s Junior'!C24</f>
        <v>270</v>
      </c>
    </row>
    <row r="25" spans="1:8" ht="15" customHeight="1" thickBot="1" x14ac:dyDescent="0.25">
      <c r="A25" s="211"/>
      <c r="B25" s="45" t="s">
        <v>14</v>
      </c>
      <c r="C25" s="46">
        <v>503</v>
      </c>
      <c r="D25" s="75" t="s">
        <v>240</v>
      </c>
      <c r="E25" s="48" t="s">
        <v>1</v>
      </c>
      <c r="F25" s="49">
        <v>44121</v>
      </c>
      <c r="G25" s="50" t="s">
        <v>15</v>
      </c>
      <c r="H25" s="245">
        <f>'Men''s Junior'!C25</f>
        <v>637.5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  <c r="H26" s="245"/>
    </row>
    <row r="27" spans="1:8" ht="15" customHeight="1" x14ac:dyDescent="0.2">
      <c r="A27" s="209">
        <v>83</v>
      </c>
      <c r="B27" s="37" t="s">
        <v>11</v>
      </c>
      <c r="C27" s="38">
        <v>200</v>
      </c>
      <c r="D27" s="73" t="s">
        <v>276</v>
      </c>
      <c r="E27" s="40" t="s">
        <v>1</v>
      </c>
      <c r="F27" s="41">
        <v>45150</v>
      </c>
      <c r="G27" s="42" t="s">
        <v>31</v>
      </c>
      <c r="H27" s="245">
        <f>'Men''s Junior'!C27</f>
        <v>262.5</v>
      </c>
    </row>
    <row r="28" spans="1:8" ht="15" customHeight="1" x14ac:dyDescent="0.2">
      <c r="A28" s="210"/>
      <c r="B28" s="43" t="s">
        <v>297</v>
      </c>
      <c r="C28" s="33">
        <v>142.5</v>
      </c>
      <c r="D28" s="69" t="s">
        <v>290</v>
      </c>
      <c r="E28" s="34" t="s">
        <v>1</v>
      </c>
      <c r="F28" s="35">
        <v>45213</v>
      </c>
      <c r="G28" s="44" t="s">
        <v>15</v>
      </c>
      <c r="H28" s="245">
        <f>'Men''s Junior'!C28</f>
        <v>172.5</v>
      </c>
    </row>
    <row r="29" spans="1:8" ht="15" customHeight="1" x14ac:dyDescent="0.2">
      <c r="A29" s="210"/>
      <c r="B29" s="43" t="s">
        <v>13</v>
      </c>
      <c r="C29" s="33">
        <v>217.5</v>
      </c>
      <c r="D29" s="69" t="s">
        <v>276</v>
      </c>
      <c r="E29" s="34" t="s">
        <v>1</v>
      </c>
      <c r="F29" s="35">
        <v>45095</v>
      </c>
      <c r="G29" s="44" t="s">
        <v>217</v>
      </c>
      <c r="H29" s="245">
        <f>'Men''s Junior'!C29</f>
        <v>290</v>
      </c>
    </row>
    <row r="30" spans="1:8" ht="15" customHeight="1" thickBot="1" x14ac:dyDescent="0.25">
      <c r="A30" s="211"/>
      <c r="B30" s="45" t="s">
        <v>14</v>
      </c>
      <c r="C30" s="46">
        <v>510</v>
      </c>
      <c r="D30" s="75" t="s">
        <v>276</v>
      </c>
      <c r="E30" s="48" t="s">
        <v>1</v>
      </c>
      <c r="F30" s="67">
        <v>45095</v>
      </c>
      <c r="G30" s="50" t="s">
        <v>217</v>
      </c>
      <c r="H30" s="245">
        <f>'Men''s Junior'!C30</f>
        <v>672.5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  <c r="H31" s="245"/>
    </row>
    <row r="32" spans="1:8" ht="15" customHeight="1" x14ac:dyDescent="0.2">
      <c r="A32" s="209">
        <v>93</v>
      </c>
      <c r="B32" s="37" t="s">
        <v>11</v>
      </c>
      <c r="C32" s="38">
        <v>232.5</v>
      </c>
      <c r="D32" s="73" t="s">
        <v>289</v>
      </c>
      <c r="E32" s="40" t="s">
        <v>1</v>
      </c>
      <c r="F32" s="41">
        <v>45213</v>
      </c>
      <c r="G32" s="42" t="s">
        <v>15</v>
      </c>
      <c r="H32" s="245">
        <f>'Men''s Junior'!C32</f>
        <v>250</v>
      </c>
    </row>
    <row r="33" spans="1:8" ht="15" customHeight="1" x14ac:dyDescent="0.2">
      <c r="A33" s="210"/>
      <c r="B33" s="97" t="s">
        <v>297</v>
      </c>
      <c r="C33" s="33">
        <v>137.5</v>
      </c>
      <c r="D33" s="69" t="s">
        <v>266</v>
      </c>
      <c r="E33" s="34" t="s">
        <v>1</v>
      </c>
      <c r="F33" s="35">
        <v>45326</v>
      </c>
      <c r="G33" s="44" t="s">
        <v>15</v>
      </c>
      <c r="H33" s="245">
        <f>'Men''s Junior'!C33</f>
        <v>175</v>
      </c>
    </row>
    <row r="34" spans="1:8" ht="15" customHeight="1" x14ac:dyDescent="0.2">
      <c r="A34" s="210"/>
      <c r="B34" s="43" t="s">
        <v>13</v>
      </c>
      <c r="C34" s="33">
        <v>267.5</v>
      </c>
      <c r="D34" s="69" t="s">
        <v>390</v>
      </c>
      <c r="E34" s="34" t="s">
        <v>1</v>
      </c>
      <c r="F34" s="35">
        <v>45150</v>
      </c>
      <c r="G34" s="44" t="s">
        <v>31</v>
      </c>
      <c r="H34" s="245">
        <f>'Men''s Junior'!C34</f>
        <v>320.5</v>
      </c>
    </row>
    <row r="35" spans="1:8" ht="15" customHeight="1" thickBot="1" x14ac:dyDescent="0.25">
      <c r="A35" s="211"/>
      <c r="B35" s="45" t="s">
        <v>14</v>
      </c>
      <c r="C35" s="130">
        <v>627.5</v>
      </c>
      <c r="D35" s="131" t="s">
        <v>390</v>
      </c>
      <c r="E35" s="132" t="s">
        <v>1</v>
      </c>
      <c r="F35" s="133">
        <v>45360</v>
      </c>
      <c r="G35" s="134" t="s">
        <v>23</v>
      </c>
      <c r="H35" s="245">
        <f>'Men''s Junior'!C35</f>
        <v>710.5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  <c r="H36" s="245"/>
    </row>
    <row r="37" spans="1:8" ht="15" customHeight="1" x14ac:dyDescent="0.2">
      <c r="A37" s="209">
        <v>105</v>
      </c>
      <c r="B37" s="37" t="s">
        <v>11</v>
      </c>
      <c r="C37" s="38">
        <v>190</v>
      </c>
      <c r="D37" s="73" t="s">
        <v>369</v>
      </c>
      <c r="E37" s="40" t="s">
        <v>1</v>
      </c>
      <c r="F37" s="41">
        <v>45269</v>
      </c>
      <c r="G37" s="42" t="s">
        <v>29</v>
      </c>
      <c r="H37" s="245">
        <f>'Men''s Junior'!C37</f>
        <v>272.5</v>
      </c>
    </row>
    <row r="38" spans="1:8" ht="15" customHeight="1" x14ac:dyDescent="0.2">
      <c r="A38" s="210"/>
      <c r="B38" s="43" t="s">
        <v>297</v>
      </c>
      <c r="C38" s="33">
        <v>132.5</v>
      </c>
      <c r="D38" s="69" t="s">
        <v>369</v>
      </c>
      <c r="E38" s="34" t="s">
        <v>1</v>
      </c>
      <c r="F38" s="35">
        <v>45269</v>
      </c>
      <c r="G38" s="44" t="s">
        <v>29</v>
      </c>
      <c r="H38" s="245">
        <f>'Men''s Junior'!C38</f>
        <v>178</v>
      </c>
    </row>
    <row r="39" spans="1:8" ht="15" customHeight="1" x14ac:dyDescent="0.2">
      <c r="A39" s="210"/>
      <c r="B39" s="43" t="s">
        <v>13</v>
      </c>
      <c r="C39" s="33">
        <v>220</v>
      </c>
      <c r="D39" s="69" t="s">
        <v>369</v>
      </c>
      <c r="E39" s="34" t="s">
        <v>1</v>
      </c>
      <c r="F39" s="35">
        <v>45269</v>
      </c>
      <c r="G39" s="44" t="s">
        <v>29</v>
      </c>
      <c r="H39" s="245">
        <f>'Men''s Junior'!C39</f>
        <v>282.5</v>
      </c>
    </row>
    <row r="40" spans="1:8" ht="15" customHeight="1" thickBot="1" x14ac:dyDescent="0.25">
      <c r="A40" s="211"/>
      <c r="B40" s="45" t="s">
        <v>14</v>
      </c>
      <c r="C40" s="46">
        <v>542.5</v>
      </c>
      <c r="D40" s="75" t="s">
        <v>369</v>
      </c>
      <c r="E40" s="48" t="s">
        <v>1</v>
      </c>
      <c r="F40" s="49">
        <v>45269</v>
      </c>
      <c r="G40" s="50" t="s">
        <v>29</v>
      </c>
      <c r="H40" s="245">
        <f>'Men''s Junior'!C40</f>
        <v>685.6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  <c r="H41" s="245"/>
    </row>
    <row r="42" spans="1:8" ht="15" customHeight="1" x14ac:dyDescent="0.2">
      <c r="A42" s="209">
        <v>120</v>
      </c>
      <c r="B42" s="58" t="s">
        <v>11</v>
      </c>
      <c r="C42" s="38">
        <v>215</v>
      </c>
      <c r="D42" s="73" t="s">
        <v>22</v>
      </c>
      <c r="E42" s="40" t="s">
        <v>1</v>
      </c>
      <c r="F42" s="41">
        <v>42357</v>
      </c>
      <c r="G42" s="42" t="s">
        <v>23</v>
      </c>
      <c r="H42" s="245">
        <f>'Men''s Junior'!C42</f>
        <v>245</v>
      </c>
    </row>
    <row r="43" spans="1:8" ht="15" customHeight="1" x14ac:dyDescent="0.2">
      <c r="A43" s="210"/>
      <c r="B43" s="61" t="s">
        <v>297</v>
      </c>
      <c r="C43" s="33">
        <v>162.5</v>
      </c>
      <c r="D43" s="69" t="s">
        <v>22</v>
      </c>
      <c r="E43" s="34" t="s">
        <v>1</v>
      </c>
      <c r="F43" s="35">
        <v>42357</v>
      </c>
      <c r="G43" s="44" t="s">
        <v>23</v>
      </c>
      <c r="H43" s="245">
        <f>'Men''s Junior'!C43</f>
        <v>175</v>
      </c>
    </row>
    <row r="44" spans="1:8" ht="15" customHeight="1" x14ac:dyDescent="0.2">
      <c r="A44" s="210"/>
      <c r="B44" s="43" t="s">
        <v>13</v>
      </c>
      <c r="C44" s="33">
        <v>272.5</v>
      </c>
      <c r="D44" s="69" t="s">
        <v>22</v>
      </c>
      <c r="E44" s="34" t="s">
        <v>1</v>
      </c>
      <c r="F44" s="35">
        <v>42357</v>
      </c>
      <c r="G44" s="44" t="s">
        <v>23</v>
      </c>
      <c r="H44" s="245">
        <f>'Men''s Junior'!C44</f>
        <v>325</v>
      </c>
    </row>
    <row r="45" spans="1:8" ht="15" customHeight="1" thickBot="1" x14ac:dyDescent="0.25">
      <c r="A45" s="211"/>
      <c r="B45" s="45" t="s">
        <v>14</v>
      </c>
      <c r="C45" s="46">
        <v>650</v>
      </c>
      <c r="D45" s="75" t="s">
        <v>22</v>
      </c>
      <c r="E45" s="48" t="s">
        <v>1</v>
      </c>
      <c r="F45" s="49">
        <v>42357</v>
      </c>
      <c r="G45" s="50" t="s">
        <v>23</v>
      </c>
      <c r="H45" s="245">
        <f>'Men''s Junior'!C45</f>
        <v>722.5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  <c r="H46" s="245"/>
    </row>
    <row r="47" spans="1:8" ht="15" customHeight="1" x14ac:dyDescent="0.2">
      <c r="A47" s="209" t="s">
        <v>151</v>
      </c>
      <c r="B47" s="37" t="s">
        <v>11</v>
      </c>
      <c r="C47" s="38">
        <v>232.5</v>
      </c>
      <c r="D47" s="73" t="s">
        <v>233</v>
      </c>
      <c r="E47" s="40" t="s">
        <v>1</v>
      </c>
      <c r="F47" s="41">
        <v>44121</v>
      </c>
      <c r="G47" s="42" t="s">
        <v>232</v>
      </c>
      <c r="H47" s="245">
        <f>'Men''s Junior'!C47</f>
        <v>290</v>
      </c>
    </row>
    <row r="48" spans="1:8" ht="15" customHeight="1" x14ac:dyDescent="0.2">
      <c r="A48" s="210"/>
      <c r="B48" s="43" t="s">
        <v>297</v>
      </c>
      <c r="C48" s="33">
        <v>122.5</v>
      </c>
      <c r="D48" s="69" t="s">
        <v>233</v>
      </c>
      <c r="E48" s="34" t="s">
        <v>1</v>
      </c>
      <c r="F48" s="35">
        <v>44121</v>
      </c>
      <c r="G48" s="44" t="s">
        <v>217</v>
      </c>
      <c r="H48" s="245">
        <f>'Men''s Junior'!C48</f>
        <v>187.5</v>
      </c>
    </row>
    <row r="49" spans="1:8" ht="15" customHeight="1" x14ac:dyDescent="0.2">
      <c r="A49" s="210"/>
      <c r="B49" s="43" t="s">
        <v>13</v>
      </c>
      <c r="C49" s="33">
        <v>277.5</v>
      </c>
      <c r="D49" s="69" t="s">
        <v>233</v>
      </c>
      <c r="E49" s="34" t="s">
        <v>1</v>
      </c>
      <c r="F49" s="35">
        <v>44121</v>
      </c>
      <c r="G49" s="44" t="s">
        <v>217</v>
      </c>
      <c r="H49" s="245">
        <f>'Men''s Junior'!C49</f>
        <v>330</v>
      </c>
    </row>
    <row r="50" spans="1:8" ht="15" customHeight="1" thickBot="1" x14ac:dyDescent="0.25">
      <c r="A50" s="211"/>
      <c r="B50" s="45" t="s">
        <v>14</v>
      </c>
      <c r="C50" s="46">
        <v>632.5</v>
      </c>
      <c r="D50" s="75" t="s">
        <v>233</v>
      </c>
      <c r="E50" s="48" t="s">
        <v>1</v>
      </c>
      <c r="F50" s="49">
        <v>44121</v>
      </c>
      <c r="G50" s="50" t="s">
        <v>217</v>
      </c>
      <c r="H50" s="245">
        <f>'Men''s Junior'!C50</f>
        <v>785</v>
      </c>
    </row>
    <row r="51" spans="1:8" ht="15" customHeight="1" thickBot="1" x14ac:dyDescent="0.25">
      <c r="A51" s="177"/>
      <c r="B51" s="216"/>
      <c r="C51" s="216"/>
      <c r="D51" s="216"/>
      <c r="E51" s="216"/>
      <c r="F51" s="216"/>
      <c r="G51" s="216"/>
      <c r="H51" s="245"/>
    </row>
    <row r="52" spans="1:8" ht="15" customHeight="1" thickBot="1" x14ac:dyDescent="0.25">
      <c r="A52" s="203" t="s">
        <v>380</v>
      </c>
      <c r="B52" s="204"/>
      <c r="C52" s="204"/>
      <c r="D52" s="204"/>
      <c r="E52" s="204"/>
      <c r="F52" s="204"/>
      <c r="G52" s="205"/>
      <c r="H52" s="245"/>
    </row>
    <row r="53" spans="1:8" ht="15" customHeight="1" thickBot="1" x14ac:dyDescent="0.3">
      <c r="A53" s="175" t="s">
        <v>375</v>
      </c>
      <c r="B53" s="176"/>
      <c r="C53" s="176"/>
      <c r="D53" s="176"/>
      <c r="E53" s="176"/>
      <c r="F53" s="142" t="s">
        <v>295</v>
      </c>
      <c r="G53" s="143">
        <f ca="1">TODAY()</f>
        <v>45378</v>
      </c>
      <c r="H53" s="245"/>
    </row>
    <row r="54" spans="1:8" ht="15" customHeight="1" thickBot="1" x14ac:dyDescent="0.25">
      <c r="A54" s="189" t="s">
        <v>388</v>
      </c>
      <c r="B54" s="190"/>
      <c r="C54" s="190"/>
      <c r="D54" s="190"/>
      <c r="E54" s="190"/>
      <c r="F54" s="190"/>
      <c r="G54" s="191"/>
      <c r="H54" s="245"/>
    </row>
    <row r="55" spans="1:8" ht="15" customHeight="1" x14ac:dyDescent="0.2">
      <c r="A55" s="192" t="s">
        <v>296</v>
      </c>
      <c r="B55" s="194" t="s">
        <v>4</v>
      </c>
      <c r="C55" s="28" t="s">
        <v>5</v>
      </c>
      <c r="D55" s="194" t="s">
        <v>6</v>
      </c>
      <c r="E55" s="196" t="s">
        <v>167</v>
      </c>
      <c r="F55" s="194" t="s">
        <v>7</v>
      </c>
      <c r="G55" s="194" t="s">
        <v>8</v>
      </c>
      <c r="H55" s="245"/>
    </row>
    <row r="56" spans="1:8" ht="15" customHeight="1" thickBot="1" x14ac:dyDescent="0.25">
      <c r="A56" s="193"/>
      <c r="B56" s="195"/>
      <c r="C56" s="29" t="s">
        <v>9</v>
      </c>
      <c r="D56" s="195"/>
      <c r="E56" s="197"/>
      <c r="F56" s="195"/>
      <c r="G56" s="195"/>
      <c r="H56" s="245"/>
    </row>
    <row r="57" spans="1:8" ht="15" customHeight="1" thickBot="1" x14ac:dyDescent="0.25">
      <c r="A57" s="177"/>
      <c r="B57" s="177"/>
      <c r="C57" s="177"/>
      <c r="D57" s="177"/>
      <c r="E57" s="177"/>
      <c r="F57" s="177"/>
      <c r="G57" s="177"/>
      <c r="H57" s="245"/>
    </row>
    <row r="58" spans="1:8" ht="15" customHeight="1" x14ac:dyDescent="0.2">
      <c r="A58" s="180">
        <v>53</v>
      </c>
      <c r="B58" s="37" t="s">
        <v>11</v>
      </c>
      <c r="C58" s="225" t="s">
        <v>405</v>
      </c>
      <c r="D58" s="225"/>
      <c r="E58" s="225"/>
      <c r="F58" s="225"/>
      <c r="G58" s="226"/>
      <c r="H58" s="245" t="str">
        <f>'Men''s Junior'!C58</f>
        <v>No Record to Date</v>
      </c>
    </row>
    <row r="59" spans="1:8" ht="15" customHeight="1" x14ac:dyDescent="0.2">
      <c r="A59" s="181"/>
      <c r="B59" s="43" t="s">
        <v>297</v>
      </c>
      <c r="C59" s="227" t="s">
        <v>405</v>
      </c>
      <c r="D59" s="227"/>
      <c r="E59" s="227"/>
      <c r="F59" s="227"/>
      <c r="G59" s="228"/>
      <c r="H59" s="245" t="str">
        <f>'Men''s Junior'!C59</f>
        <v>No Record to Date</v>
      </c>
    </row>
    <row r="60" spans="1:8" ht="15" customHeight="1" x14ac:dyDescent="0.2">
      <c r="A60" s="181"/>
      <c r="B60" s="43" t="s">
        <v>13</v>
      </c>
      <c r="C60" s="227" t="s">
        <v>405</v>
      </c>
      <c r="D60" s="227"/>
      <c r="E60" s="227"/>
      <c r="F60" s="227"/>
      <c r="G60" s="228"/>
      <c r="H60" s="245" t="str">
        <f>'Men''s Junior'!C60</f>
        <v>No Record to Date</v>
      </c>
    </row>
    <row r="61" spans="1:8" ht="15" customHeight="1" thickBot="1" x14ac:dyDescent="0.25">
      <c r="A61" s="182"/>
      <c r="B61" s="45" t="s">
        <v>14</v>
      </c>
      <c r="C61" s="229" t="s">
        <v>405</v>
      </c>
      <c r="D61" s="229"/>
      <c r="E61" s="229"/>
      <c r="F61" s="229"/>
      <c r="G61" s="230"/>
      <c r="H61" s="245" t="str">
        <f>'Men''s Junior'!C61</f>
        <v>No Record to Date</v>
      </c>
    </row>
    <row r="62" spans="1:8" ht="15" customHeight="1" thickBot="1" x14ac:dyDescent="0.25">
      <c r="A62" s="188"/>
      <c r="B62" s="188"/>
      <c r="C62" s="188"/>
      <c r="D62" s="188"/>
      <c r="E62" s="188"/>
      <c r="F62" s="188"/>
      <c r="G62" s="188"/>
      <c r="H62" s="245"/>
    </row>
    <row r="63" spans="1:8" ht="15" customHeight="1" x14ac:dyDescent="0.2">
      <c r="A63" s="198">
        <v>59</v>
      </c>
      <c r="B63" s="37" t="s">
        <v>11</v>
      </c>
      <c r="C63" s="225" t="s">
        <v>405</v>
      </c>
      <c r="D63" s="225"/>
      <c r="E63" s="225"/>
      <c r="F63" s="225"/>
      <c r="G63" s="226"/>
      <c r="H63" s="245">
        <f>'Men''s Junior'!C63</f>
        <v>167.5</v>
      </c>
    </row>
    <row r="64" spans="1:8" ht="15" customHeight="1" x14ac:dyDescent="0.2">
      <c r="A64" s="199"/>
      <c r="B64" s="43" t="s">
        <v>297</v>
      </c>
      <c r="C64" s="227" t="s">
        <v>405</v>
      </c>
      <c r="D64" s="227"/>
      <c r="E64" s="227"/>
      <c r="F64" s="227"/>
      <c r="G64" s="228"/>
      <c r="H64" s="245">
        <f>'Men''s Junior'!C64</f>
        <v>95</v>
      </c>
    </row>
    <row r="65" spans="1:8" ht="15" customHeight="1" x14ac:dyDescent="0.2">
      <c r="A65" s="199"/>
      <c r="B65" s="43" t="s">
        <v>13</v>
      </c>
      <c r="C65" s="227" t="s">
        <v>405</v>
      </c>
      <c r="D65" s="227"/>
      <c r="E65" s="227"/>
      <c r="F65" s="227"/>
      <c r="G65" s="228"/>
      <c r="H65" s="245">
        <f>'Men''s Junior'!C65</f>
        <v>182.5</v>
      </c>
    </row>
    <row r="66" spans="1:8" ht="15" customHeight="1" thickBot="1" x14ac:dyDescent="0.25">
      <c r="A66" s="200"/>
      <c r="B66" s="45" t="s">
        <v>14</v>
      </c>
      <c r="C66" s="229" t="s">
        <v>405</v>
      </c>
      <c r="D66" s="229"/>
      <c r="E66" s="229"/>
      <c r="F66" s="229"/>
      <c r="G66" s="230"/>
      <c r="H66" s="245">
        <f>'Men''s Junior'!C66</f>
        <v>415</v>
      </c>
    </row>
    <row r="67" spans="1:8" ht="15" customHeight="1" thickBot="1" x14ac:dyDescent="0.25">
      <c r="A67" s="188"/>
      <c r="B67" s="188"/>
      <c r="C67" s="188"/>
      <c r="D67" s="188"/>
      <c r="E67" s="188"/>
      <c r="F67" s="188"/>
      <c r="G67" s="188"/>
      <c r="H67" s="245"/>
    </row>
    <row r="68" spans="1:8" ht="15" customHeight="1" x14ac:dyDescent="0.2">
      <c r="A68" s="237">
        <v>66</v>
      </c>
      <c r="B68" s="37" t="s">
        <v>11</v>
      </c>
      <c r="C68" s="38">
        <v>155</v>
      </c>
      <c r="D68" s="73" t="s">
        <v>207</v>
      </c>
      <c r="E68" s="40" t="s">
        <v>1</v>
      </c>
      <c r="F68" s="41" t="s">
        <v>235</v>
      </c>
      <c r="G68" s="42" t="s">
        <v>15</v>
      </c>
      <c r="H68" s="245">
        <f>'Men''s Junior'!C68</f>
        <v>200</v>
      </c>
    </row>
    <row r="69" spans="1:8" ht="15" customHeight="1" x14ac:dyDescent="0.2">
      <c r="A69" s="238"/>
      <c r="B69" s="43" t="s">
        <v>297</v>
      </c>
      <c r="C69" s="33">
        <v>107.5</v>
      </c>
      <c r="D69" s="69" t="s">
        <v>207</v>
      </c>
      <c r="E69" s="34" t="s">
        <v>1</v>
      </c>
      <c r="F69" s="35" t="s">
        <v>235</v>
      </c>
      <c r="G69" s="44" t="s">
        <v>15</v>
      </c>
      <c r="H69" s="245">
        <f>'Men''s Junior'!C69</f>
        <v>135.5</v>
      </c>
    </row>
    <row r="70" spans="1:8" ht="15" customHeight="1" x14ac:dyDescent="0.2">
      <c r="A70" s="238"/>
      <c r="B70" s="43" t="s">
        <v>13</v>
      </c>
      <c r="C70" s="33">
        <v>212.5</v>
      </c>
      <c r="D70" s="69" t="s">
        <v>207</v>
      </c>
      <c r="E70" s="34" t="s">
        <v>1</v>
      </c>
      <c r="F70" s="35" t="s">
        <v>235</v>
      </c>
      <c r="G70" s="44" t="s">
        <v>15</v>
      </c>
      <c r="H70" s="245">
        <f>'Men''s Junior'!C70</f>
        <v>240</v>
      </c>
    </row>
    <row r="71" spans="1:8" ht="15" customHeight="1" thickBot="1" x14ac:dyDescent="0.25">
      <c r="A71" s="239"/>
      <c r="B71" s="45" t="s">
        <v>14</v>
      </c>
      <c r="C71" s="46">
        <v>475</v>
      </c>
      <c r="D71" s="75" t="s">
        <v>207</v>
      </c>
      <c r="E71" s="48" t="s">
        <v>1</v>
      </c>
      <c r="F71" s="49" t="s">
        <v>235</v>
      </c>
      <c r="G71" s="50" t="s">
        <v>15</v>
      </c>
      <c r="H71" s="245">
        <f>'Men''s Junior'!C71</f>
        <v>563.5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  <c r="H72" s="245"/>
    </row>
    <row r="73" spans="1:8" ht="15" customHeight="1" x14ac:dyDescent="0.2">
      <c r="A73" s="237">
        <v>74</v>
      </c>
      <c r="B73" s="37" t="s">
        <v>11</v>
      </c>
      <c r="C73" s="38">
        <v>175</v>
      </c>
      <c r="D73" s="73" t="s">
        <v>240</v>
      </c>
      <c r="E73" s="40" t="s">
        <v>1</v>
      </c>
      <c r="F73" s="41">
        <v>44121</v>
      </c>
      <c r="G73" s="42" t="s">
        <v>15</v>
      </c>
      <c r="H73" s="245">
        <f>'Men''s Junior'!C73</f>
        <v>240</v>
      </c>
    </row>
    <row r="74" spans="1:8" ht="15" customHeight="1" x14ac:dyDescent="0.2">
      <c r="A74" s="238"/>
      <c r="B74" s="43" t="s">
        <v>297</v>
      </c>
      <c r="C74" s="33">
        <v>143</v>
      </c>
      <c r="D74" s="69" t="s">
        <v>79</v>
      </c>
      <c r="E74" s="34" t="s">
        <v>1</v>
      </c>
      <c r="F74" s="71">
        <v>40705</v>
      </c>
      <c r="G74" s="44" t="s">
        <v>367</v>
      </c>
      <c r="H74" s="245">
        <f>'Men''s Junior'!C74</f>
        <v>155</v>
      </c>
    </row>
    <row r="75" spans="1:8" ht="15" customHeight="1" x14ac:dyDescent="0.2">
      <c r="A75" s="238"/>
      <c r="B75" s="43" t="s">
        <v>13</v>
      </c>
      <c r="C75" s="33">
        <v>218</v>
      </c>
      <c r="D75" s="69" t="s">
        <v>240</v>
      </c>
      <c r="E75" s="34" t="s">
        <v>1</v>
      </c>
      <c r="F75" s="35">
        <v>44121</v>
      </c>
      <c r="G75" s="44" t="s">
        <v>15</v>
      </c>
      <c r="H75" s="245">
        <f>'Men''s Junior'!C75</f>
        <v>270</v>
      </c>
    </row>
    <row r="76" spans="1:8" ht="15" customHeight="1" thickBot="1" x14ac:dyDescent="0.25">
      <c r="A76" s="239"/>
      <c r="B76" s="45" t="s">
        <v>14</v>
      </c>
      <c r="C76" s="46">
        <v>503</v>
      </c>
      <c r="D76" s="75" t="s">
        <v>240</v>
      </c>
      <c r="E76" s="48" t="s">
        <v>1</v>
      </c>
      <c r="F76" s="49">
        <v>44121</v>
      </c>
      <c r="G76" s="50" t="s">
        <v>15</v>
      </c>
      <c r="H76" s="245">
        <f>'Men''s Junior'!C76</f>
        <v>637.5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  <c r="H77" s="245"/>
    </row>
    <row r="78" spans="1:8" ht="15" customHeight="1" x14ac:dyDescent="0.2">
      <c r="A78" s="237">
        <v>83</v>
      </c>
      <c r="B78" s="37" t="s">
        <v>11</v>
      </c>
      <c r="C78" s="38">
        <v>185</v>
      </c>
      <c r="D78" s="73" t="s">
        <v>77</v>
      </c>
      <c r="E78" s="40" t="s">
        <v>3</v>
      </c>
      <c r="F78" s="66" t="s">
        <v>303</v>
      </c>
      <c r="G78" s="42" t="s">
        <v>15</v>
      </c>
      <c r="H78" s="245">
        <f>'Men''s Junior'!C78</f>
        <v>272.5</v>
      </c>
    </row>
    <row r="79" spans="1:8" ht="15" customHeight="1" x14ac:dyDescent="0.2">
      <c r="A79" s="238"/>
      <c r="B79" s="43" t="s">
        <v>297</v>
      </c>
      <c r="C79" s="33">
        <v>117.5</v>
      </c>
      <c r="D79" s="69" t="s">
        <v>242</v>
      </c>
      <c r="E79" s="34" t="s">
        <v>1</v>
      </c>
      <c r="F79" s="35">
        <v>44541</v>
      </c>
      <c r="G79" s="44" t="s">
        <v>15</v>
      </c>
      <c r="H79" s="245">
        <f>'Men''s Junior'!C79</f>
        <v>185</v>
      </c>
    </row>
    <row r="80" spans="1:8" ht="15" customHeight="1" x14ac:dyDescent="0.2">
      <c r="A80" s="238"/>
      <c r="B80" s="43" t="s">
        <v>13</v>
      </c>
      <c r="C80" s="33">
        <v>215</v>
      </c>
      <c r="D80" s="69" t="s">
        <v>236</v>
      </c>
      <c r="E80" s="34" t="s">
        <v>1</v>
      </c>
      <c r="F80" s="35">
        <v>43893</v>
      </c>
      <c r="G80" s="44" t="s">
        <v>15</v>
      </c>
      <c r="H80" s="245">
        <f>'Men''s Junior'!C80</f>
        <v>290</v>
      </c>
    </row>
    <row r="81" spans="1:8" ht="15" customHeight="1" thickBot="1" x14ac:dyDescent="0.25">
      <c r="A81" s="239"/>
      <c r="B81" s="45" t="s">
        <v>14</v>
      </c>
      <c r="C81" s="46">
        <v>500</v>
      </c>
      <c r="D81" s="75" t="s">
        <v>242</v>
      </c>
      <c r="E81" s="48" t="s">
        <v>1</v>
      </c>
      <c r="F81" s="67">
        <v>44541</v>
      </c>
      <c r="G81" s="50" t="s">
        <v>15</v>
      </c>
      <c r="H81" s="245">
        <f>'Men''s Junior'!C81</f>
        <v>732.5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  <c r="H82" s="245"/>
    </row>
    <row r="83" spans="1:8" ht="15" customHeight="1" x14ac:dyDescent="0.2">
      <c r="A83" s="237">
        <v>93</v>
      </c>
      <c r="B83" s="37" t="s">
        <v>11</v>
      </c>
      <c r="C83" s="38">
        <v>197.5</v>
      </c>
      <c r="D83" s="73" t="s">
        <v>82</v>
      </c>
      <c r="E83" s="40" t="s">
        <v>3</v>
      </c>
      <c r="F83" s="66" t="s">
        <v>303</v>
      </c>
      <c r="G83" s="42" t="s">
        <v>15</v>
      </c>
      <c r="H83" s="245">
        <f>'Men''s Junior'!C83</f>
        <v>255</v>
      </c>
    </row>
    <row r="84" spans="1:8" ht="15" customHeight="1" x14ac:dyDescent="0.2">
      <c r="A84" s="238"/>
      <c r="B84" s="43" t="s">
        <v>297</v>
      </c>
      <c r="C84" s="33">
        <v>132.5</v>
      </c>
      <c r="D84" s="69" t="s">
        <v>82</v>
      </c>
      <c r="E84" s="34" t="s">
        <v>3</v>
      </c>
      <c r="F84" s="71" t="s">
        <v>303</v>
      </c>
      <c r="G84" s="44" t="s">
        <v>15</v>
      </c>
      <c r="H84" s="245">
        <f>'Men''s Junior'!C84</f>
        <v>175</v>
      </c>
    </row>
    <row r="85" spans="1:8" ht="15" customHeight="1" x14ac:dyDescent="0.2">
      <c r="A85" s="238"/>
      <c r="B85" s="43" t="s">
        <v>13</v>
      </c>
      <c r="C85" s="33">
        <v>260</v>
      </c>
      <c r="D85" s="69" t="s">
        <v>82</v>
      </c>
      <c r="E85" s="34" t="s">
        <v>3</v>
      </c>
      <c r="F85" s="71" t="s">
        <v>303</v>
      </c>
      <c r="G85" s="44" t="s">
        <v>15</v>
      </c>
      <c r="H85" s="245">
        <f>'Men''s Junior'!C85</f>
        <v>295</v>
      </c>
    </row>
    <row r="86" spans="1:8" ht="15" customHeight="1" thickBot="1" x14ac:dyDescent="0.25">
      <c r="A86" s="239"/>
      <c r="B86" s="45" t="s">
        <v>14</v>
      </c>
      <c r="C86" s="46">
        <v>590</v>
      </c>
      <c r="D86" s="75" t="s">
        <v>82</v>
      </c>
      <c r="E86" s="48" t="s">
        <v>3</v>
      </c>
      <c r="F86" s="67" t="s">
        <v>303</v>
      </c>
      <c r="G86" s="50" t="s">
        <v>15</v>
      </c>
      <c r="H86" s="245">
        <f>'Men''s Junior'!C86</f>
        <v>642.5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  <c r="H87" s="245"/>
    </row>
    <row r="88" spans="1:8" ht="15" customHeight="1" x14ac:dyDescent="0.2">
      <c r="A88" s="237">
        <v>105</v>
      </c>
      <c r="B88" s="37" t="s">
        <v>11</v>
      </c>
      <c r="C88" s="38">
        <v>177.5</v>
      </c>
      <c r="D88" s="73" t="s">
        <v>19</v>
      </c>
      <c r="E88" s="40" t="s">
        <v>1</v>
      </c>
      <c r="F88" s="41">
        <v>42987</v>
      </c>
      <c r="G88" s="42" t="s">
        <v>15</v>
      </c>
      <c r="H88" s="245">
        <f>'Men''s Junior'!C88</f>
        <v>305</v>
      </c>
    </row>
    <row r="89" spans="1:8" ht="15" customHeight="1" x14ac:dyDescent="0.2">
      <c r="A89" s="238"/>
      <c r="B89" s="43" t="s">
        <v>297</v>
      </c>
      <c r="C89" s="33">
        <v>130</v>
      </c>
      <c r="D89" s="69" t="s">
        <v>21</v>
      </c>
      <c r="E89" s="34" t="s">
        <v>1</v>
      </c>
      <c r="F89" s="71">
        <v>41566</v>
      </c>
      <c r="G89" s="44" t="s">
        <v>15</v>
      </c>
      <c r="H89" s="245">
        <f>'Men''s Junior'!C89</f>
        <v>178</v>
      </c>
    </row>
    <row r="90" spans="1:8" ht="15" customHeight="1" x14ac:dyDescent="0.2">
      <c r="A90" s="238"/>
      <c r="B90" s="43" t="s">
        <v>13</v>
      </c>
      <c r="C90" s="33">
        <v>215</v>
      </c>
      <c r="D90" s="69" t="s">
        <v>19</v>
      </c>
      <c r="E90" s="34" t="s">
        <v>1</v>
      </c>
      <c r="F90" s="35">
        <v>42987</v>
      </c>
      <c r="G90" s="44" t="s">
        <v>15</v>
      </c>
      <c r="H90" s="245">
        <f>'Men''s Junior'!C90</f>
        <v>297.5</v>
      </c>
    </row>
    <row r="91" spans="1:8" ht="15" customHeight="1" thickBot="1" x14ac:dyDescent="0.25">
      <c r="A91" s="239"/>
      <c r="B91" s="45" t="s">
        <v>14</v>
      </c>
      <c r="C91" s="46">
        <v>505</v>
      </c>
      <c r="D91" s="75" t="s">
        <v>19</v>
      </c>
      <c r="E91" s="48" t="s">
        <v>1</v>
      </c>
      <c r="F91" s="49">
        <v>42987</v>
      </c>
      <c r="G91" s="50" t="s">
        <v>15</v>
      </c>
      <c r="H91" s="245">
        <f>'Men''s Junior'!C91</f>
        <v>747.5</v>
      </c>
    </row>
    <row r="92" spans="1:8" ht="15" customHeight="1" thickBot="1" x14ac:dyDescent="0.25">
      <c r="A92" s="188"/>
      <c r="B92" s="187"/>
      <c r="C92" s="187"/>
      <c r="D92" s="187"/>
      <c r="E92" s="187"/>
      <c r="F92" s="187"/>
      <c r="G92" s="187"/>
      <c r="H92" s="245"/>
    </row>
    <row r="93" spans="1:8" ht="15" customHeight="1" x14ac:dyDescent="0.2">
      <c r="A93" s="237">
        <v>120</v>
      </c>
      <c r="B93" s="37" t="s">
        <v>11</v>
      </c>
      <c r="C93" s="38">
        <v>215</v>
      </c>
      <c r="D93" s="73" t="s">
        <v>22</v>
      </c>
      <c r="E93" s="40" t="s">
        <v>1</v>
      </c>
      <c r="F93" s="66">
        <v>42357</v>
      </c>
      <c r="G93" s="42" t="s">
        <v>23</v>
      </c>
      <c r="H93" s="245">
        <f>'Men''s Junior'!C93</f>
        <v>300</v>
      </c>
    </row>
    <row r="94" spans="1:8" ht="15" customHeight="1" x14ac:dyDescent="0.2">
      <c r="A94" s="238"/>
      <c r="B94" s="43" t="s">
        <v>297</v>
      </c>
      <c r="C94" s="33">
        <v>162.5</v>
      </c>
      <c r="D94" s="69" t="s">
        <v>22</v>
      </c>
      <c r="E94" s="34" t="s">
        <v>1</v>
      </c>
      <c r="F94" s="71">
        <v>42357</v>
      </c>
      <c r="G94" s="44" t="s">
        <v>23</v>
      </c>
      <c r="H94" s="245">
        <f>'Men''s Junior'!C94</f>
        <v>215</v>
      </c>
    </row>
    <row r="95" spans="1:8" ht="15" customHeight="1" x14ac:dyDescent="0.2">
      <c r="A95" s="238"/>
      <c r="B95" s="43" t="s">
        <v>13</v>
      </c>
      <c r="C95" s="33">
        <v>272.5</v>
      </c>
      <c r="D95" s="69" t="s">
        <v>22</v>
      </c>
      <c r="E95" s="34" t="s">
        <v>1</v>
      </c>
      <c r="F95" s="71">
        <v>42357</v>
      </c>
      <c r="G95" s="44" t="s">
        <v>23</v>
      </c>
      <c r="H95" s="245">
        <f>'Men''s Junior'!C95</f>
        <v>325</v>
      </c>
    </row>
    <row r="96" spans="1:8" ht="15" customHeight="1" thickBot="1" x14ac:dyDescent="0.25">
      <c r="A96" s="239"/>
      <c r="B96" s="45" t="s">
        <v>14</v>
      </c>
      <c r="C96" s="46">
        <v>650</v>
      </c>
      <c r="D96" s="75" t="s">
        <v>22</v>
      </c>
      <c r="E96" s="48" t="s">
        <v>1</v>
      </c>
      <c r="F96" s="67">
        <v>42357</v>
      </c>
      <c r="G96" s="50" t="s">
        <v>23</v>
      </c>
      <c r="H96" s="245">
        <f>'Men''s Junior'!C96</f>
        <v>757.5</v>
      </c>
    </row>
    <row r="97" spans="1:8" ht="15" customHeight="1" thickBot="1" x14ac:dyDescent="0.25">
      <c r="A97" s="177"/>
      <c r="B97" s="216"/>
      <c r="C97" s="216"/>
      <c r="D97" s="216"/>
      <c r="E97" s="216"/>
      <c r="F97" s="216"/>
      <c r="G97" s="216"/>
      <c r="H97" s="245"/>
    </row>
    <row r="98" spans="1:8" ht="15" customHeight="1" x14ac:dyDescent="0.2">
      <c r="A98" s="237" t="s">
        <v>151</v>
      </c>
      <c r="B98" s="37" t="s">
        <v>11</v>
      </c>
      <c r="C98" s="38">
        <v>232.5</v>
      </c>
      <c r="D98" s="73" t="s">
        <v>233</v>
      </c>
      <c r="E98" s="40" t="s">
        <v>1</v>
      </c>
      <c r="F98" s="41">
        <v>44121</v>
      </c>
      <c r="G98" s="42" t="s">
        <v>232</v>
      </c>
      <c r="H98" s="245">
        <f>'Men''s Junior'!C98</f>
        <v>300</v>
      </c>
    </row>
    <row r="99" spans="1:8" ht="15" customHeight="1" x14ac:dyDescent="0.2">
      <c r="A99" s="238"/>
      <c r="B99" s="43" t="s">
        <v>297</v>
      </c>
      <c r="C99" s="33">
        <v>122.5</v>
      </c>
      <c r="D99" s="69" t="s">
        <v>233</v>
      </c>
      <c r="E99" s="34" t="s">
        <v>1</v>
      </c>
      <c r="F99" s="35">
        <v>44121</v>
      </c>
      <c r="G99" s="44" t="s">
        <v>217</v>
      </c>
      <c r="H99" s="245">
        <f>'Men''s Junior'!C99</f>
        <v>195</v>
      </c>
    </row>
    <row r="100" spans="1:8" ht="15" customHeight="1" x14ac:dyDescent="0.2">
      <c r="A100" s="238"/>
      <c r="B100" s="43" t="s">
        <v>13</v>
      </c>
      <c r="C100" s="33">
        <v>277.5</v>
      </c>
      <c r="D100" s="69" t="s">
        <v>233</v>
      </c>
      <c r="E100" s="34" t="s">
        <v>1</v>
      </c>
      <c r="F100" s="35">
        <v>44121</v>
      </c>
      <c r="G100" s="44" t="s">
        <v>217</v>
      </c>
      <c r="H100" s="245">
        <f>'Men''s Junior'!C100</f>
        <v>330</v>
      </c>
    </row>
    <row r="101" spans="1:8" ht="15" customHeight="1" thickBot="1" x14ac:dyDescent="0.25">
      <c r="A101" s="239"/>
      <c r="B101" s="45" t="s">
        <v>14</v>
      </c>
      <c r="C101" s="46">
        <v>632.5</v>
      </c>
      <c r="D101" s="75" t="s">
        <v>233</v>
      </c>
      <c r="E101" s="48" t="s">
        <v>1</v>
      </c>
      <c r="F101" s="49">
        <v>44121</v>
      </c>
      <c r="G101" s="50" t="s">
        <v>217</v>
      </c>
      <c r="H101" s="245">
        <f>'Men''s Junior'!C101</f>
        <v>785</v>
      </c>
    </row>
    <row r="102" spans="1:8" ht="15" customHeight="1" thickBot="1" x14ac:dyDescent="0.25">
      <c r="A102" s="177"/>
      <c r="B102" s="216"/>
      <c r="C102" s="216"/>
      <c r="D102" s="216"/>
      <c r="E102" s="216"/>
      <c r="F102" s="216"/>
      <c r="G102" s="216"/>
      <c r="H102" s="245"/>
    </row>
    <row r="103" spans="1:8" ht="15" customHeight="1" thickBot="1" x14ac:dyDescent="0.25">
      <c r="A103" s="203" t="s">
        <v>380</v>
      </c>
      <c r="B103" s="204"/>
      <c r="C103" s="204"/>
      <c r="D103" s="204"/>
      <c r="E103" s="204"/>
      <c r="F103" s="204"/>
      <c r="G103" s="205"/>
      <c r="H103" s="245"/>
    </row>
    <row r="104" spans="1:8" ht="15" customHeight="1" thickBot="1" x14ac:dyDescent="0.25">
      <c r="A104" s="178" t="s">
        <v>377</v>
      </c>
      <c r="B104" s="179"/>
      <c r="C104" s="179"/>
      <c r="D104" s="179"/>
      <c r="E104" s="179"/>
      <c r="F104" s="142" t="s">
        <v>295</v>
      </c>
      <c r="G104" s="143">
        <f ca="1">TODAY()</f>
        <v>45378</v>
      </c>
      <c r="H104" s="245"/>
    </row>
    <row r="105" spans="1:8" ht="15" customHeight="1" thickBot="1" x14ac:dyDescent="0.25">
      <c r="A105" s="189" t="s">
        <v>388</v>
      </c>
      <c r="B105" s="190"/>
      <c r="C105" s="190"/>
      <c r="D105" s="190"/>
      <c r="E105" s="190"/>
      <c r="F105" s="190"/>
      <c r="G105" s="191"/>
      <c r="H105" s="245"/>
    </row>
    <row r="106" spans="1:8" ht="15" customHeight="1" x14ac:dyDescent="0.2">
      <c r="A106" s="192" t="s">
        <v>296</v>
      </c>
      <c r="B106" s="194" t="s">
        <v>4</v>
      </c>
      <c r="C106" s="28" t="s">
        <v>5</v>
      </c>
      <c r="D106" s="194" t="s">
        <v>6</v>
      </c>
      <c r="E106" s="196" t="s">
        <v>167</v>
      </c>
      <c r="F106" s="194" t="s">
        <v>7</v>
      </c>
      <c r="G106" s="194" t="s">
        <v>8</v>
      </c>
      <c r="H106" s="245"/>
    </row>
    <row r="107" spans="1:8" ht="15" customHeight="1" thickBot="1" x14ac:dyDescent="0.25">
      <c r="A107" s="193"/>
      <c r="B107" s="195"/>
      <c r="C107" s="29" t="s">
        <v>9</v>
      </c>
      <c r="D107" s="195"/>
      <c r="E107" s="197"/>
      <c r="F107" s="195"/>
      <c r="G107" s="195"/>
      <c r="H107" s="245"/>
    </row>
    <row r="108" spans="1:8" ht="15" customHeight="1" thickBot="1" x14ac:dyDescent="0.25">
      <c r="A108" s="177"/>
      <c r="B108" s="177"/>
      <c r="C108" s="177"/>
      <c r="D108" s="177"/>
      <c r="E108" s="177"/>
      <c r="F108" s="177"/>
      <c r="G108" s="177"/>
      <c r="H108" s="245"/>
    </row>
    <row r="109" spans="1:8" ht="15" customHeight="1" x14ac:dyDescent="0.2">
      <c r="A109" s="180">
        <v>53</v>
      </c>
      <c r="B109" s="79" t="s">
        <v>404</v>
      </c>
      <c r="C109" s="225" t="s">
        <v>405</v>
      </c>
      <c r="D109" s="225"/>
      <c r="E109" s="225"/>
      <c r="F109" s="225"/>
      <c r="G109" s="226"/>
      <c r="H109" s="245" t="str">
        <f>'Men''s Junior'!C109</f>
        <v>No Record to Date</v>
      </c>
    </row>
    <row r="110" spans="1:8" ht="15" customHeight="1" x14ac:dyDescent="0.2">
      <c r="A110" s="181"/>
      <c r="B110" s="212"/>
      <c r="C110" s="212"/>
      <c r="D110" s="212"/>
      <c r="E110" s="212"/>
      <c r="F110" s="212"/>
      <c r="G110" s="213"/>
      <c r="H110" s="245"/>
    </row>
    <row r="111" spans="1:8" ht="15" customHeight="1" thickBot="1" x14ac:dyDescent="0.25">
      <c r="A111" s="182"/>
      <c r="B111" s="80" t="s">
        <v>10</v>
      </c>
      <c r="C111" s="229" t="s">
        <v>405</v>
      </c>
      <c r="D111" s="229"/>
      <c r="E111" s="229"/>
      <c r="F111" s="229"/>
      <c r="G111" s="230"/>
      <c r="H111" s="245" t="str">
        <f>'Men''s Junior'!C111</f>
        <v>No Record to Date</v>
      </c>
    </row>
    <row r="112" spans="1:8" ht="15" customHeight="1" thickBot="1" x14ac:dyDescent="0.25">
      <c r="A112" s="185"/>
      <c r="B112" s="185"/>
      <c r="C112" s="185"/>
      <c r="D112" s="185"/>
      <c r="E112" s="185"/>
      <c r="F112" s="185"/>
      <c r="G112" s="185"/>
      <c r="H112" s="245"/>
    </row>
    <row r="113" spans="1:8" ht="15" customHeight="1" x14ac:dyDescent="0.2">
      <c r="A113" s="180">
        <v>59</v>
      </c>
      <c r="B113" s="79" t="s">
        <v>404</v>
      </c>
      <c r="C113" s="225" t="s">
        <v>405</v>
      </c>
      <c r="D113" s="225"/>
      <c r="E113" s="225"/>
      <c r="F113" s="225"/>
      <c r="G113" s="226"/>
      <c r="H113" s="245">
        <f>'Men''s Junior'!C113</f>
        <v>95</v>
      </c>
    </row>
    <row r="114" spans="1:8" ht="15" customHeight="1" x14ac:dyDescent="0.2">
      <c r="A114" s="181"/>
      <c r="B114" s="212"/>
      <c r="C114" s="212"/>
      <c r="D114" s="212"/>
      <c r="E114" s="212"/>
      <c r="F114" s="212"/>
      <c r="G114" s="213"/>
      <c r="H114" s="245"/>
    </row>
    <row r="115" spans="1:8" ht="15" customHeight="1" thickBot="1" x14ac:dyDescent="0.25">
      <c r="A115" s="182"/>
      <c r="B115" s="80" t="s">
        <v>10</v>
      </c>
      <c r="C115" s="229" t="s">
        <v>405</v>
      </c>
      <c r="D115" s="229"/>
      <c r="E115" s="229"/>
      <c r="F115" s="229"/>
      <c r="G115" s="230"/>
      <c r="H115" s="245">
        <f>'Men''s Junior'!C115</f>
        <v>95</v>
      </c>
    </row>
    <row r="116" spans="1:8" ht="15" customHeight="1" thickBot="1" x14ac:dyDescent="0.25">
      <c r="A116" s="185"/>
      <c r="B116" s="185"/>
      <c r="C116" s="185"/>
      <c r="D116" s="185"/>
      <c r="E116" s="185"/>
      <c r="F116" s="185"/>
      <c r="G116" s="185"/>
      <c r="H116" s="245"/>
    </row>
    <row r="117" spans="1:8" ht="15" customHeight="1" x14ac:dyDescent="0.2">
      <c r="A117" s="209">
        <v>66</v>
      </c>
      <c r="B117" s="81" t="s">
        <v>404</v>
      </c>
      <c r="C117" s="38">
        <v>107.5</v>
      </c>
      <c r="D117" s="73" t="s">
        <v>207</v>
      </c>
      <c r="E117" s="40" t="s">
        <v>1</v>
      </c>
      <c r="F117" s="41" t="s">
        <v>235</v>
      </c>
      <c r="G117" s="42" t="s">
        <v>15</v>
      </c>
      <c r="H117" s="245">
        <f>'Men''s Junior'!C117</f>
        <v>135.5</v>
      </c>
    </row>
    <row r="118" spans="1:8" ht="15" customHeight="1" x14ac:dyDescent="0.2">
      <c r="A118" s="210"/>
      <c r="B118" s="218"/>
      <c r="C118" s="219"/>
      <c r="D118" s="219"/>
      <c r="E118" s="219"/>
      <c r="F118" s="219"/>
      <c r="G118" s="220"/>
      <c r="H118" s="245"/>
    </row>
    <row r="119" spans="1:8" ht="15" customHeight="1" thickBot="1" x14ac:dyDescent="0.25">
      <c r="A119" s="211"/>
      <c r="B119" s="82" t="s">
        <v>10</v>
      </c>
      <c r="C119" s="46">
        <v>107.5</v>
      </c>
      <c r="D119" s="75" t="s">
        <v>207</v>
      </c>
      <c r="E119" s="48" t="s">
        <v>1</v>
      </c>
      <c r="F119" s="49" t="s">
        <v>235</v>
      </c>
      <c r="G119" s="50" t="s">
        <v>15</v>
      </c>
      <c r="H119" s="245">
        <f>'Men''s Junior'!C119</f>
        <v>135.5</v>
      </c>
    </row>
    <row r="120" spans="1:8" ht="15" customHeight="1" thickBot="1" x14ac:dyDescent="0.25">
      <c r="A120" s="185"/>
      <c r="B120" s="185"/>
      <c r="C120" s="185"/>
      <c r="D120" s="185"/>
      <c r="E120" s="185"/>
      <c r="F120" s="185"/>
      <c r="G120" s="185"/>
      <c r="H120" s="245"/>
    </row>
    <row r="121" spans="1:8" ht="15" customHeight="1" x14ac:dyDescent="0.2">
      <c r="A121" s="209">
        <v>74</v>
      </c>
      <c r="B121" s="157" t="s">
        <v>404</v>
      </c>
      <c r="C121" s="158">
        <v>112.5</v>
      </c>
      <c r="D121" s="159" t="s">
        <v>409</v>
      </c>
      <c r="E121" s="160" t="s">
        <v>1</v>
      </c>
      <c r="F121" s="161">
        <v>45367</v>
      </c>
      <c r="G121" s="162" t="s">
        <v>15</v>
      </c>
      <c r="H121" s="245">
        <f>'Men''s Junior'!C121</f>
        <v>155</v>
      </c>
    </row>
    <row r="122" spans="1:8" ht="15" customHeight="1" x14ac:dyDescent="0.2">
      <c r="A122" s="210"/>
      <c r="B122" s="231"/>
      <c r="C122" s="232"/>
      <c r="D122" s="232"/>
      <c r="E122" s="232"/>
      <c r="F122" s="232"/>
      <c r="G122" s="233"/>
      <c r="H122" s="245"/>
    </row>
    <row r="123" spans="1:8" ht="15" customHeight="1" thickBot="1" x14ac:dyDescent="0.25">
      <c r="A123" s="211"/>
      <c r="B123" s="82" t="s">
        <v>10</v>
      </c>
      <c r="C123" s="46">
        <v>143</v>
      </c>
      <c r="D123" s="75" t="s">
        <v>79</v>
      </c>
      <c r="E123" s="48" t="s">
        <v>1</v>
      </c>
      <c r="F123" s="67">
        <v>40705</v>
      </c>
      <c r="G123" s="50" t="s">
        <v>367</v>
      </c>
      <c r="H123" s="245">
        <f>'Men''s Junior'!C123</f>
        <v>155</v>
      </c>
    </row>
    <row r="124" spans="1:8" ht="15" customHeight="1" thickBot="1" x14ac:dyDescent="0.25">
      <c r="A124" s="185"/>
      <c r="B124" s="185"/>
      <c r="C124" s="185"/>
      <c r="D124" s="185"/>
      <c r="E124" s="185"/>
      <c r="F124" s="185"/>
      <c r="G124" s="185"/>
      <c r="H124" s="245"/>
    </row>
    <row r="125" spans="1:8" ht="15" customHeight="1" x14ac:dyDescent="0.2">
      <c r="A125" s="209">
        <v>83</v>
      </c>
      <c r="B125" s="81" t="s">
        <v>404</v>
      </c>
      <c r="C125" s="38">
        <v>117.5</v>
      </c>
      <c r="D125" s="73" t="s">
        <v>242</v>
      </c>
      <c r="E125" s="40" t="s">
        <v>1</v>
      </c>
      <c r="F125" s="41">
        <v>44541</v>
      </c>
      <c r="G125" s="42" t="s">
        <v>15</v>
      </c>
      <c r="H125" s="245">
        <f>'Men''s Junior'!C125</f>
        <v>172.5</v>
      </c>
    </row>
    <row r="126" spans="1:8" ht="15" customHeight="1" x14ac:dyDescent="0.2">
      <c r="A126" s="210"/>
      <c r="B126" s="218"/>
      <c r="C126" s="219"/>
      <c r="D126" s="219"/>
      <c r="E126" s="219"/>
      <c r="F126" s="219"/>
      <c r="G126" s="220"/>
      <c r="H126" s="245"/>
    </row>
    <row r="127" spans="1:8" ht="15" customHeight="1" thickBot="1" x14ac:dyDescent="0.25">
      <c r="A127" s="211"/>
      <c r="B127" s="82" t="s">
        <v>10</v>
      </c>
      <c r="C127" s="46">
        <v>117.5</v>
      </c>
      <c r="D127" s="75" t="s">
        <v>242</v>
      </c>
      <c r="E127" s="48" t="s">
        <v>1</v>
      </c>
      <c r="F127" s="49">
        <v>44541</v>
      </c>
      <c r="G127" s="50" t="s">
        <v>15</v>
      </c>
      <c r="H127" s="245">
        <f>'Men''s Junior'!C127</f>
        <v>172.5</v>
      </c>
    </row>
    <row r="128" spans="1:8" ht="15" customHeight="1" thickBot="1" x14ac:dyDescent="0.25">
      <c r="A128" s="185"/>
      <c r="B128" s="185"/>
      <c r="C128" s="185"/>
      <c r="D128" s="185"/>
      <c r="E128" s="185"/>
      <c r="F128" s="185"/>
      <c r="G128" s="185"/>
      <c r="H128" s="245"/>
    </row>
    <row r="129" spans="1:8" ht="15" customHeight="1" x14ac:dyDescent="0.2">
      <c r="A129" s="209">
        <v>93</v>
      </c>
      <c r="B129" s="81" t="s">
        <v>404</v>
      </c>
      <c r="C129" s="225" t="s">
        <v>12</v>
      </c>
      <c r="D129" s="225"/>
      <c r="E129" s="225"/>
      <c r="F129" s="225"/>
      <c r="G129" s="226"/>
      <c r="H129" s="245">
        <f>'Men''s Junior'!C129</f>
        <v>183</v>
      </c>
    </row>
    <row r="130" spans="1:8" ht="15" customHeight="1" x14ac:dyDescent="0.2">
      <c r="A130" s="210"/>
      <c r="B130" s="218"/>
      <c r="C130" s="219"/>
      <c r="D130" s="219"/>
      <c r="E130" s="219"/>
      <c r="F130" s="219"/>
      <c r="G130" s="220"/>
      <c r="H130" s="245"/>
    </row>
    <row r="131" spans="1:8" ht="15" customHeight="1" thickBot="1" x14ac:dyDescent="0.25">
      <c r="A131" s="211"/>
      <c r="B131" s="82" t="s">
        <v>10</v>
      </c>
      <c r="C131" s="46">
        <v>132.5</v>
      </c>
      <c r="D131" s="75" t="s">
        <v>82</v>
      </c>
      <c r="E131" s="48" t="s">
        <v>3</v>
      </c>
      <c r="F131" s="76" t="s">
        <v>338</v>
      </c>
      <c r="G131" s="50" t="s">
        <v>15</v>
      </c>
      <c r="H131" s="245">
        <f>'Men''s Junior'!C131</f>
        <v>183</v>
      </c>
    </row>
    <row r="132" spans="1:8" ht="15" customHeight="1" thickBot="1" x14ac:dyDescent="0.25">
      <c r="A132" s="185"/>
      <c r="B132" s="185"/>
      <c r="C132" s="185"/>
      <c r="D132" s="185"/>
      <c r="E132" s="185"/>
      <c r="F132" s="185"/>
      <c r="G132" s="185"/>
      <c r="H132" s="245"/>
    </row>
    <row r="133" spans="1:8" ht="15" customHeight="1" x14ac:dyDescent="0.2">
      <c r="A133" s="209">
        <v>105</v>
      </c>
      <c r="B133" s="81" t="s">
        <v>404</v>
      </c>
      <c r="C133" s="38">
        <v>130</v>
      </c>
      <c r="D133" s="73" t="s">
        <v>21</v>
      </c>
      <c r="E133" s="40" t="s">
        <v>1</v>
      </c>
      <c r="F133" s="41">
        <v>41566</v>
      </c>
      <c r="G133" s="42" t="s">
        <v>15</v>
      </c>
      <c r="H133" s="245">
        <f>'Men''s Junior'!C133</f>
        <v>178</v>
      </c>
    </row>
    <row r="134" spans="1:8" ht="15" customHeight="1" x14ac:dyDescent="0.2">
      <c r="A134" s="210"/>
      <c r="B134" s="218"/>
      <c r="C134" s="219"/>
      <c r="D134" s="219"/>
      <c r="E134" s="219"/>
      <c r="F134" s="219"/>
      <c r="G134" s="220"/>
      <c r="H134" s="245"/>
    </row>
    <row r="135" spans="1:8" ht="15" customHeight="1" thickBot="1" x14ac:dyDescent="0.25">
      <c r="A135" s="211"/>
      <c r="B135" s="82" t="s">
        <v>10</v>
      </c>
      <c r="C135" s="46">
        <v>130</v>
      </c>
      <c r="D135" s="75" t="s">
        <v>21</v>
      </c>
      <c r="E135" s="48" t="s">
        <v>1</v>
      </c>
      <c r="F135" s="49">
        <v>41566</v>
      </c>
      <c r="G135" s="50" t="s">
        <v>15</v>
      </c>
      <c r="H135" s="245">
        <f>'Men''s Junior'!C135</f>
        <v>178</v>
      </c>
    </row>
    <row r="136" spans="1:8" ht="15" customHeight="1" thickBot="1" x14ac:dyDescent="0.25">
      <c r="A136" s="185"/>
      <c r="B136" s="185"/>
      <c r="C136" s="185"/>
      <c r="D136" s="185"/>
      <c r="E136" s="185"/>
      <c r="F136" s="185"/>
      <c r="G136" s="185"/>
      <c r="H136" s="245"/>
    </row>
    <row r="137" spans="1:8" ht="15" customHeight="1" x14ac:dyDescent="0.2">
      <c r="A137" s="209">
        <v>120</v>
      </c>
      <c r="B137" s="81" t="s">
        <v>404</v>
      </c>
      <c r="C137" s="38">
        <v>162.5</v>
      </c>
      <c r="D137" s="73" t="s">
        <v>22</v>
      </c>
      <c r="E137" s="40" t="s">
        <v>1</v>
      </c>
      <c r="F137" s="41">
        <v>42357</v>
      </c>
      <c r="G137" s="42" t="s">
        <v>23</v>
      </c>
      <c r="H137" s="245">
        <f>'Men''s Junior'!C137</f>
        <v>175</v>
      </c>
    </row>
    <row r="138" spans="1:8" ht="15" customHeight="1" x14ac:dyDescent="0.2">
      <c r="A138" s="210"/>
      <c r="B138" s="218"/>
      <c r="C138" s="219"/>
      <c r="D138" s="219"/>
      <c r="E138" s="219"/>
      <c r="F138" s="219"/>
      <c r="G138" s="220"/>
      <c r="H138" s="245"/>
    </row>
    <row r="139" spans="1:8" ht="15" customHeight="1" thickBot="1" x14ac:dyDescent="0.25">
      <c r="A139" s="211"/>
      <c r="B139" s="82" t="s">
        <v>10</v>
      </c>
      <c r="C139" s="46">
        <v>162.5</v>
      </c>
      <c r="D139" s="75" t="s">
        <v>22</v>
      </c>
      <c r="E139" s="48" t="s">
        <v>1</v>
      </c>
      <c r="F139" s="67">
        <v>42357</v>
      </c>
      <c r="G139" s="50" t="s">
        <v>23</v>
      </c>
      <c r="H139" s="245">
        <f>'Men''s Junior'!C139</f>
        <v>215</v>
      </c>
    </row>
    <row r="140" spans="1:8" ht="15" customHeight="1" thickBot="1" x14ac:dyDescent="0.25">
      <c r="A140" s="215"/>
      <c r="B140" s="185"/>
      <c r="C140" s="185"/>
      <c r="D140" s="185"/>
      <c r="E140" s="185"/>
      <c r="F140" s="185"/>
      <c r="G140" s="185"/>
      <c r="H140" s="245"/>
    </row>
    <row r="141" spans="1:8" ht="15" customHeight="1" x14ac:dyDescent="0.2">
      <c r="A141" s="209" t="s">
        <v>151</v>
      </c>
      <c r="B141" s="81" t="s">
        <v>404</v>
      </c>
      <c r="C141" s="38">
        <v>122.5</v>
      </c>
      <c r="D141" s="73" t="s">
        <v>233</v>
      </c>
      <c r="E141" s="40" t="s">
        <v>1</v>
      </c>
      <c r="F141" s="41">
        <v>44121</v>
      </c>
      <c r="G141" s="42" t="s">
        <v>217</v>
      </c>
      <c r="H141" s="245">
        <f>'Men''s Junior'!C141</f>
        <v>182.5</v>
      </c>
    </row>
    <row r="142" spans="1:8" ht="15" customHeight="1" x14ac:dyDescent="0.2">
      <c r="A142" s="210"/>
      <c r="B142" s="218"/>
      <c r="C142" s="219"/>
      <c r="D142" s="219"/>
      <c r="E142" s="219"/>
      <c r="F142" s="219"/>
      <c r="G142" s="220"/>
      <c r="H142" s="245"/>
    </row>
    <row r="143" spans="1:8" ht="15" customHeight="1" thickBot="1" x14ac:dyDescent="0.25">
      <c r="A143" s="211"/>
      <c r="B143" s="82" t="s">
        <v>10</v>
      </c>
      <c r="C143" s="46">
        <v>122.5</v>
      </c>
      <c r="D143" s="75" t="s">
        <v>233</v>
      </c>
      <c r="E143" s="48" t="s">
        <v>1</v>
      </c>
      <c r="F143" s="49">
        <v>44121</v>
      </c>
      <c r="G143" s="50" t="s">
        <v>217</v>
      </c>
      <c r="H143" s="245">
        <f>'Men''s Junior'!C143</f>
        <v>220</v>
      </c>
    </row>
    <row r="144" spans="1:8" ht="15" customHeight="1" thickBot="1" x14ac:dyDescent="0.25">
      <c r="A144" s="215"/>
      <c r="B144" s="185"/>
      <c r="C144" s="185"/>
      <c r="D144" s="185"/>
      <c r="E144" s="185"/>
      <c r="F144" s="185"/>
      <c r="G144" s="185"/>
    </row>
    <row r="145" spans="1:7" ht="15" customHeight="1" x14ac:dyDescent="0.2">
      <c r="A145" s="216"/>
      <c r="B145" s="216"/>
      <c r="C145" s="217"/>
      <c r="D145" s="30" t="s">
        <v>0</v>
      </c>
      <c r="E145" s="83" t="s">
        <v>1</v>
      </c>
      <c r="F145" s="30" t="s">
        <v>365</v>
      </c>
      <c r="G145" s="24"/>
    </row>
    <row r="146" spans="1:7" ht="15" customHeight="1" thickBot="1" x14ac:dyDescent="0.25">
      <c r="A146" s="216"/>
      <c r="B146" s="216"/>
      <c r="C146" s="217"/>
      <c r="D146" s="25" t="s">
        <v>2</v>
      </c>
      <c r="E146" s="84" t="s">
        <v>3</v>
      </c>
      <c r="F146" s="25" t="s">
        <v>366</v>
      </c>
      <c r="G146" s="27"/>
    </row>
    <row r="147" spans="1:7" ht="15" customHeight="1" x14ac:dyDescent="0.2">
      <c r="D147" s="107"/>
      <c r="F147" s="107"/>
    </row>
    <row r="148" spans="1:7" ht="15" customHeight="1" x14ac:dyDescent="0.2">
      <c r="D148" s="106"/>
      <c r="E148" s="105"/>
      <c r="F148" s="106"/>
    </row>
    <row r="152" spans="1:7" ht="15" customHeight="1" x14ac:dyDescent="0.2">
      <c r="E152" s="9"/>
    </row>
    <row r="153" spans="1:7" ht="15" customHeight="1" x14ac:dyDescent="0.2">
      <c r="E153" s="9"/>
    </row>
    <row r="154" spans="1:7" ht="15" customHeight="1" x14ac:dyDescent="0.2">
      <c r="E154" s="9"/>
    </row>
  </sheetData>
  <sheetProtection algorithmName="SHA-512" hashValue="0U4MxDiZfB9K0HAzVV2qgrn+W+xPv6YRPvgUE2XiLqo3hLfEhHHztmT5EVxwN3z41e76uIUlpKjViMrFpHFppQ==" saltValue="wmoTVxwpEpI6CQXKtrJsjQ==" spinCount="100000" sheet="1" objects="1" scenarios="1" selectLockedCells="1" selectUnlockedCells="1"/>
  <mergeCells count="111">
    <mergeCell ref="A6:G6"/>
    <mergeCell ref="A7:A10"/>
    <mergeCell ref="C7:G7"/>
    <mergeCell ref="C8:G8"/>
    <mergeCell ref="C9:G9"/>
    <mergeCell ref="C10:G10"/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22:A25"/>
    <mergeCell ref="A26:G26"/>
    <mergeCell ref="A27:A30"/>
    <mergeCell ref="A31:G31"/>
    <mergeCell ref="A32:A35"/>
    <mergeCell ref="A11:G11"/>
    <mergeCell ref="A12:A15"/>
    <mergeCell ref="A16:G16"/>
    <mergeCell ref="A17:A20"/>
    <mergeCell ref="A21:G21"/>
    <mergeCell ref="A47:A50"/>
    <mergeCell ref="A51:G51"/>
    <mergeCell ref="A52:G52"/>
    <mergeCell ref="A53:E53"/>
    <mergeCell ref="A54:G54"/>
    <mergeCell ref="A36:G36"/>
    <mergeCell ref="A37:A40"/>
    <mergeCell ref="A41:G41"/>
    <mergeCell ref="A42:A45"/>
    <mergeCell ref="A46:G46"/>
    <mergeCell ref="G55:G56"/>
    <mergeCell ref="A57:G57"/>
    <mergeCell ref="A58:A61"/>
    <mergeCell ref="C58:G58"/>
    <mergeCell ref="C59:G59"/>
    <mergeCell ref="C60:G60"/>
    <mergeCell ref="C61:G61"/>
    <mergeCell ref="A55:A56"/>
    <mergeCell ref="B55:B56"/>
    <mergeCell ref="D55:D56"/>
    <mergeCell ref="E55:E56"/>
    <mergeCell ref="F55:F56"/>
    <mergeCell ref="A73:A76"/>
    <mergeCell ref="A77:G77"/>
    <mergeCell ref="A78:A81"/>
    <mergeCell ref="A82:G82"/>
    <mergeCell ref="A83:A86"/>
    <mergeCell ref="A62:G62"/>
    <mergeCell ref="A63:A66"/>
    <mergeCell ref="A67:G67"/>
    <mergeCell ref="A68:A71"/>
    <mergeCell ref="A72:G72"/>
    <mergeCell ref="C63:G63"/>
    <mergeCell ref="C64:G64"/>
    <mergeCell ref="C65:G65"/>
    <mergeCell ref="C66:G66"/>
    <mergeCell ref="A98:A101"/>
    <mergeCell ref="A102:G102"/>
    <mergeCell ref="A103:G103"/>
    <mergeCell ref="A104:E104"/>
    <mergeCell ref="A105:G105"/>
    <mergeCell ref="A87:G87"/>
    <mergeCell ref="A88:A91"/>
    <mergeCell ref="A92:G92"/>
    <mergeCell ref="A93:A96"/>
    <mergeCell ref="A97:G97"/>
    <mergeCell ref="A112:G112"/>
    <mergeCell ref="A113:A115"/>
    <mergeCell ref="B114:G114"/>
    <mergeCell ref="A116:G116"/>
    <mergeCell ref="A117:A119"/>
    <mergeCell ref="B118:G118"/>
    <mergeCell ref="G106:G107"/>
    <mergeCell ref="A108:G108"/>
    <mergeCell ref="A109:A111"/>
    <mergeCell ref="C109:G109"/>
    <mergeCell ref="B110:G110"/>
    <mergeCell ref="C111:G111"/>
    <mergeCell ref="A106:A107"/>
    <mergeCell ref="B106:B107"/>
    <mergeCell ref="D106:D107"/>
    <mergeCell ref="E106:E107"/>
    <mergeCell ref="F106:F107"/>
    <mergeCell ref="A144:G144"/>
    <mergeCell ref="A145:C146"/>
    <mergeCell ref="C113:G113"/>
    <mergeCell ref="C115:G115"/>
    <mergeCell ref="A136:G136"/>
    <mergeCell ref="A137:A139"/>
    <mergeCell ref="B138:G138"/>
    <mergeCell ref="A140:G140"/>
    <mergeCell ref="A141:A143"/>
    <mergeCell ref="B142:G142"/>
    <mergeCell ref="A128:G128"/>
    <mergeCell ref="A129:A131"/>
    <mergeCell ref="B130:G130"/>
    <mergeCell ref="A132:G132"/>
    <mergeCell ref="A133:A135"/>
    <mergeCell ref="B134:G134"/>
    <mergeCell ref="A120:G120"/>
    <mergeCell ref="A121:A123"/>
    <mergeCell ref="B122:G122"/>
    <mergeCell ref="A124:G124"/>
    <mergeCell ref="A125:A127"/>
    <mergeCell ref="B126:G126"/>
    <mergeCell ref="C129:G129"/>
  </mergeCells>
  <conditionalFormatting sqref="E123">
    <cfRule type="cellIs" dxfId="167" priority="4" stopIfTrue="1" operator="equal">
      <formula>"PS"</formula>
    </cfRule>
  </conditionalFormatting>
  <conditionalFormatting sqref="E129 E133 E135 E137 E139">
    <cfRule type="cellIs" dxfId="166" priority="9" stopIfTrue="1" operator="equal">
      <formula>"PS"</formula>
    </cfRule>
  </conditionalFormatting>
  <printOptions horizontalCentered="1" verticalCentered="1"/>
  <pageMargins left="0.7" right="0.7" top="0.75" bottom="0.75" header="0.3" footer="0.3"/>
  <pageSetup scale="89" fitToHeight="0" orientation="portrait" r:id="rId1"/>
  <headerFooter alignWithMargins="0"/>
  <rowBreaks count="2" manualBreakCount="2">
    <brk id="51" max="16383" man="1"/>
    <brk id="10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34A0-BF1A-4F34-86A4-35D43E5EFCB9}">
  <sheetPr>
    <pageSetUpPr fitToPage="1"/>
  </sheetPr>
  <dimension ref="A1:I152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6"/>
    <col min="10" max="16384" width="9" style="9"/>
  </cols>
  <sheetData>
    <row r="1" spans="1:8" ht="15" customHeight="1" thickBot="1" x14ac:dyDescent="0.25">
      <c r="A1" s="203" t="s">
        <v>381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188"/>
      <c r="B6" s="187"/>
      <c r="C6" s="187"/>
      <c r="D6" s="187"/>
      <c r="E6" s="187"/>
      <c r="F6" s="187"/>
      <c r="G6" s="187"/>
    </row>
    <row r="7" spans="1:8" ht="15" customHeight="1" x14ac:dyDescent="0.2">
      <c r="A7" s="209">
        <v>43</v>
      </c>
      <c r="B7" s="37" t="s">
        <v>11</v>
      </c>
      <c r="C7" s="136">
        <v>52.5</v>
      </c>
      <c r="D7" s="73" t="s">
        <v>282</v>
      </c>
      <c r="E7" s="40" t="s">
        <v>1</v>
      </c>
      <c r="F7" s="41">
        <v>45095</v>
      </c>
      <c r="G7" s="42" t="s">
        <v>217</v>
      </c>
      <c r="H7" s="245">
        <f>'Women''s Junior'!C7</f>
        <v>52.5</v>
      </c>
    </row>
    <row r="8" spans="1:8" ht="15" customHeight="1" x14ac:dyDescent="0.2">
      <c r="A8" s="210"/>
      <c r="B8" s="43" t="s">
        <v>297</v>
      </c>
      <c r="C8" s="104">
        <v>27.5</v>
      </c>
      <c r="D8" s="69" t="s">
        <v>282</v>
      </c>
      <c r="E8" s="34" t="s">
        <v>1</v>
      </c>
      <c r="F8" s="35">
        <v>45095</v>
      </c>
      <c r="G8" s="44" t="s">
        <v>217</v>
      </c>
      <c r="H8" s="245">
        <f>'Women''s Junior'!C8</f>
        <v>27.5</v>
      </c>
    </row>
    <row r="9" spans="1:8" ht="15" customHeight="1" x14ac:dyDescent="0.2">
      <c r="A9" s="210"/>
      <c r="B9" s="43" t="s">
        <v>13</v>
      </c>
      <c r="C9" s="104">
        <v>72.5</v>
      </c>
      <c r="D9" s="69" t="s">
        <v>282</v>
      </c>
      <c r="E9" s="34" t="s">
        <v>1</v>
      </c>
      <c r="F9" s="35">
        <v>45095</v>
      </c>
      <c r="G9" s="44" t="s">
        <v>217</v>
      </c>
      <c r="H9" s="245">
        <f>'Women''s Junior'!C9</f>
        <v>72.5</v>
      </c>
    </row>
    <row r="10" spans="1:8" ht="15" customHeight="1" thickBot="1" x14ac:dyDescent="0.25">
      <c r="A10" s="211"/>
      <c r="B10" s="45" t="s">
        <v>14</v>
      </c>
      <c r="C10" s="137">
        <v>152.5</v>
      </c>
      <c r="D10" s="75" t="s">
        <v>282</v>
      </c>
      <c r="E10" s="48" t="s">
        <v>1</v>
      </c>
      <c r="F10" s="49">
        <v>45095</v>
      </c>
      <c r="G10" s="50" t="s">
        <v>217</v>
      </c>
      <c r="H10" s="245">
        <f>'Women''s Junior'!C10</f>
        <v>152.5</v>
      </c>
    </row>
    <row r="11" spans="1:8" ht="15" customHeight="1" thickBot="1" x14ac:dyDescent="0.25">
      <c r="A11" s="201"/>
      <c r="B11" s="202"/>
      <c r="C11" s="202"/>
      <c r="D11" s="202"/>
      <c r="E11" s="202"/>
      <c r="F11" s="202"/>
      <c r="G11" s="202"/>
      <c r="H11" s="245"/>
    </row>
    <row r="12" spans="1:8" ht="15" customHeight="1" x14ac:dyDescent="0.2">
      <c r="A12" s="180">
        <v>47</v>
      </c>
      <c r="B12" s="37" t="s">
        <v>11</v>
      </c>
      <c r="C12" s="225" t="s">
        <v>12</v>
      </c>
      <c r="D12" s="225"/>
      <c r="E12" s="225"/>
      <c r="F12" s="225"/>
      <c r="G12" s="226"/>
      <c r="H12" s="245" t="str">
        <f>'Women''s Junior'!C12</f>
        <v>No Records to date</v>
      </c>
    </row>
    <row r="13" spans="1:8" ht="15" customHeight="1" x14ac:dyDescent="0.2">
      <c r="A13" s="181"/>
      <c r="B13" s="43" t="s">
        <v>297</v>
      </c>
      <c r="C13" s="227" t="s">
        <v>12</v>
      </c>
      <c r="D13" s="227"/>
      <c r="E13" s="227"/>
      <c r="F13" s="227"/>
      <c r="G13" s="228"/>
      <c r="H13" s="245" t="str">
        <f>'Women''s Junior'!C13</f>
        <v>No Records to date</v>
      </c>
    </row>
    <row r="14" spans="1:8" ht="15" customHeight="1" x14ac:dyDescent="0.2">
      <c r="A14" s="181"/>
      <c r="B14" s="43" t="s">
        <v>13</v>
      </c>
      <c r="C14" s="227" t="s">
        <v>12</v>
      </c>
      <c r="D14" s="227"/>
      <c r="E14" s="227"/>
      <c r="F14" s="227"/>
      <c r="G14" s="228"/>
      <c r="H14" s="245" t="str">
        <f>'Women''s Junior'!C14</f>
        <v>No Records to date</v>
      </c>
    </row>
    <row r="15" spans="1:8" ht="15" customHeight="1" thickBot="1" x14ac:dyDescent="0.25">
      <c r="A15" s="182"/>
      <c r="B15" s="45" t="s">
        <v>14</v>
      </c>
      <c r="C15" s="229" t="s">
        <v>12</v>
      </c>
      <c r="D15" s="229"/>
      <c r="E15" s="229"/>
      <c r="F15" s="229"/>
      <c r="G15" s="230"/>
      <c r="H15" s="245" t="str">
        <f>'Women''s Junior'!C15</f>
        <v>No Records to date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  <c r="H16" s="245"/>
    </row>
    <row r="17" spans="1:8" ht="15" customHeight="1" x14ac:dyDescent="0.2">
      <c r="A17" s="209">
        <v>52</v>
      </c>
      <c r="B17" s="37" t="s">
        <v>11</v>
      </c>
      <c r="C17" s="38">
        <v>60</v>
      </c>
      <c r="D17" s="73" t="s">
        <v>234</v>
      </c>
      <c r="E17" s="40" t="s">
        <v>1</v>
      </c>
      <c r="F17" s="41">
        <v>43863</v>
      </c>
      <c r="G17" s="42" t="s">
        <v>15</v>
      </c>
      <c r="H17" s="245">
        <f>'Women''s Junior'!C17</f>
        <v>137.5</v>
      </c>
    </row>
    <row r="18" spans="1:8" ht="15" customHeight="1" x14ac:dyDescent="0.2">
      <c r="A18" s="210"/>
      <c r="B18" s="43" t="s">
        <v>297</v>
      </c>
      <c r="C18" s="33">
        <v>40</v>
      </c>
      <c r="D18" s="69" t="s">
        <v>234</v>
      </c>
      <c r="E18" s="34" t="s">
        <v>1</v>
      </c>
      <c r="F18" s="35">
        <v>44121</v>
      </c>
      <c r="G18" s="44" t="s">
        <v>15</v>
      </c>
      <c r="H18" s="245">
        <f>'Women''s Junior'!C18</f>
        <v>65</v>
      </c>
    </row>
    <row r="19" spans="1:8" ht="15" customHeight="1" x14ac:dyDescent="0.2">
      <c r="A19" s="210"/>
      <c r="B19" s="43" t="s">
        <v>13</v>
      </c>
      <c r="C19" s="33">
        <v>87.5</v>
      </c>
      <c r="D19" s="69" t="s">
        <v>234</v>
      </c>
      <c r="E19" s="34" t="s">
        <v>1</v>
      </c>
      <c r="F19" s="35">
        <v>44121</v>
      </c>
      <c r="G19" s="44" t="s">
        <v>15</v>
      </c>
      <c r="H19" s="245">
        <f>'Women''s Junior'!C19</f>
        <v>148</v>
      </c>
    </row>
    <row r="20" spans="1:8" ht="15" customHeight="1" thickBot="1" x14ac:dyDescent="0.25">
      <c r="A20" s="211"/>
      <c r="B20" s="45" t="s">
        <v>14</v>
      </c>
      <c r="C20" s="46">
        <v>185</v>
      </c>
      <c r="D20" s="75" t="s">
        <v>234</v>
      </c>
      <c r="E20" s="48" t="s">
        <v>1</v>
      </c>
      <c r="F20" s="49">
        <v>44121</v>
      </c>
      <c r="G20" s="50" t="s">
        <v>15</v>
      </c>
      <c r="H20" s="245">
        <f>'Women''s Junior'!C20</f>
        <v>350</v>
      </c>
    </row>
    <row r="21" spans="1:8" ht="15" customHeight="1" thickBot="1" x14ac:dyDescent="0.25">
      <c r="A21" s="188"/>
      <c r="B21" s="187"/>
      <c r="C21" s="187"/>
      <c r="D21" s="187"/>
      <c r="E21" s="187"/>
      <c r="F21" s="187"/>
      <c r="G21" s="187"/>
      <c r="H21" s="245"/>
    </row>
    <row r="22" spans="1:8" ht="15" customHeight="1" x14ac:dyDescent="0.2">
      <c r="A22" s="209">
        <v>57</v>
      </c>
      <c r="B22" s="37" t="s">
        <v>11</v>
      </c>
      <c r="C22" s="38">
        <v>82.5</v>
      </c>
      <c r="D22" s="73" t="s">
        <v>291</v>
      </c>
      <c r="E22" s="40" t="s">
        <v>1</v>
      </c>
      <c r="F22" s="41">
        <v>45213</v>
      </c>
      <c r="G22" s="42" t="s">
        <v>15</v>
      </c>
      <c r="H22" s="245">
        <f>'Women''s Junior'!C22</f>
        <v>150</v>
      </c>
    </row>
    <row r="23" spans="1:8" ht="15" customHeight="1" x14ac:dyDescent="0.2">
      <c r="A23" s="210"/>
      <c r="B23" s="43" t="s">
        <v>297</v>
      </c>
      <c r="C23" s="33">
        <v>57.5</v>
      </c>
      <c r="D23" s="69" t="s">
        <v>291</v>
      </c>
      <c r="E23" s="34" t="s">
        <v>1</v>
      </c>
      <c r="F23" s="35">
        <v>45213</v>
      </c>
      <c r="G23" s="44" t="s">
        <v>15</v>
      </c>
      <c r="H23" s="245">
        <f>'Women''s Junior'!C23</f>
        <v>80</v>
      </c>
    </row>
    <row r="24" spans="1:8" ht="15" customHeight="1" x14ac:dyDescent="0.2">
      <c r="A24" s="210"/>
      <c r="B24" s="43" t="s">
        <v>13</v>
      </c>
      <c r="C24" s="33">
        <v>95</v>
      </c>
      <c r="D24" s="69" t="s">
        <v>291</v>
      </c>
      <c r="E24" s="34" t="s">
        <v>1</v>
      </c>
      <c r="F24" s="35">
        <v>45213</v>
      </c>
      <c r="G24" s="44" t="s">
        <v>15</v>
      </c>
      <c r="H24" s="245">
        <f>'Women''s Junior'!C24</f>
        <v>172.5</v>
      </c>
    </row>
    <row r="25" spans="1:8" ht="15" customHeight="1" thickBot="1" x14ac:dyDescent="0.25">
      <c r="A25" s="211"/>
      <c r="B25" s="45" t="s">
        <v>14</v>
      </c>
      <c r="C25" s="46">
        <v>235</v>
      </c>
      <c r="D25" s="75" t="s">
        <v>291</v>
      </c>
      <c r="E25" s="48" t="s">
        <v>1</v>
      </c>
      <c r="F25" s="49">
        <v>45213</v>
      </c>
      <c r="G25" s="50" t="s">
        <v>15</v>
      </c>
      <c r="H25" s="245">
        <f>'Women''s Junior'!C25</f>
        <v>387.5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  <c r="H26" s="245"/>
    </row>
    <row r="27" spans="1:8" ht="15" customHeight="1" x14ac:dyDescent="0.2">
      <c r="A27" s="209">
        <v>63</v>
      </c>
      <c r="B27" s="163" t="s">
        <v>11</v>
      </c>
      <c r="C27" s="158">
        <v>125</v>
      </c>
      <c r="D27" s="159" t="s">
        <v>392</v>
      </c>
      <c r="E27" s="160" t="s">
        <v>1</v>
      </c>
      <c r="F27" s="161">
        <v>45367</v>
      </c>
      <c r="G27" s="162" t="s">
        <v>15</v>
      </c>
      <c r="H27" s="245">
        <f>'Women''s Junior'!C27</f>
        <v>135</v>
      </c>
    </row>
    <row r="28" spans="1:8" ht="15" customHeight="1" x14ac:dyDescent="0.2">
      <c r="A28" s="210"/>
      <c r="B28" s="111" t="s">
        <v>297</v>
      </c>
      <c r="C28" s="117">
        <v>65</v>
      </c>
      <c r="D28" s="112" t="s">
        <v>392</v>
      </c>
      <c r="E28" s="113" t="s">
        <v>1</v>
      </c>
      <c r="F28" s="114">
        <v>45367</v>
      </c>
      <c r="G28" s="115" t="s">
        <v>15</v>
      </c>
      <c r="H28" s="245">
        <f>'Women''s Junior'!C28</f>
        <v>80</v>
      </c>
    </row>
    <row r="29" spans="1:8" ht="15" customHeight="1" x14ac:dyDescent="0.2">
      <c r="A29" s="210"/>
      <c r="B29" s="111" t="s">
        <v>13</v>
      </c>
      <c r="C29" s="117">
        <v>125</v>
      </c>
      <c r="D29" s="112" t="s">
        <v>392</v>
      </c>
      <c r="E29" s="113" t="s">
        <v>1</v>
      </c>
      <c r="F29" s="114">
        <v>45367</v>
      </c>
      <c r="G29" s="115" t="s">
        <v>15</v>
      </c>
      <c r="H29" s="245">
        <f>'Women''s Junior'!C29</f>
        <v>165</v>
      </c>
    </row>
    <row r="30" spans="1:8" ht="15" customHeight="1" thickBot="1" x14ac:dyDescent="0.25">
      <c r="A30" s="211"/>
      <c r="B30" s="164" t="s">
        <v>14</v>
      </c>
      <c r="C30" s="169">
        <v>315</v>
      </c>
      <c r="D30" s="165" t="s">
        <v>392</v>
      </c>
      <c r="E30" s="166" t="s">
        <v>1</v>
      </c>
      <c r="F30" s="167">
        <v>45367</v>
      </c>
      <c r="G30" s="168" t="s">
        <v>15</v>
      </c>
      <c r="H30" s="245">
        <f>'Women''s Junior'!C30</f>
        <v>370</v>
      </c>
    </row>
    <row r="31" spans="1:8" ht="15" customHeight="1" thickBot="1" x14ac:dyDescent="0.25">
      <c r="A31" s="186"/>
      <c r="B31" s="187"/>
      <c r="C31" s="187"/>
      <c r="D31" s="187"/>
      <c r="E31" s="187"/>
      <c r="F31" s="187"/>
      <c r="G31" s="187"/>
      <c r="H31" s="245"/>
    </row>
    <row r="32" spans="1:8" ht="15" customHeight="1" x14ac:dyDescent="0.2">
      <c r="A32" s="209">
        <v>69</v>
      </c>
      <c r="B32" s="37" t="s">
        <v>11</v>
      </c>
      <c r="C32" s="225" t="s">
        <v>12</v>
      </c>
      <c r="D32" s="225"/>
      <c r="E32" s="225"/>
      <c r="F32" s="225"/>
      <c r="G32" s="226"/>
      <c r="H32" s="245">
        <f>'Women''s Junior'!C32</f>
        <v>145</v>
      </c>
    </row>
    <row r="33" spans="1:8" ht="15" customHeight="1" x14ac:dyDescent="0.2">
      <c r="A33" s="210"/>
      <c r="B33" s="97" t="s">
        <v>297</v>
      </c>
      <c r="C33" s="227" t="s">
        <v>12</v>
      </c>
      <c r="D33" s="227"/>
      <c r="E33" s="227"/>
      <c r="F33" s="227"/>
      <c r="G33" s="228"/>
      <c r="H33" s="245">
        <f>'Women''s Junior'!C33</f>
        <v>87.5</v>
      </c>
    </row>
    <row r="34" spans="1:8" ht="15" customHeight="1" x14ac:dyDescent="0.2">
      <c r="A34" s="210"/>
      <c r="B34" s="43" t="s">
        <v>13</v>
      </c>
      <c r="C34" s="227" t="s">
        <v>12</v>
      </c>
      <c r="D34" s="227"/>
      <c r="E34" s="227"/>
      <c r="F34" s="227"/>
      <c r="G34" s="228"/>
      <c r="H34" s="245">
        <f>'Women''s Junior'!C34</f>
        <v>165</v>
      </c>
    </row>
    <row r="35" spans="1:8" ht="15" customHeight="1" thickBot="1" x14ac:dyDescent="0.25">
      <c r="A35" s="211"/>
      <c r="B35" s="45" t="s">
        <v>14</v>
      </c>
      <c r="C35" s="229" t="s">
        <v>12</v>
      </c>
      <c r="D35" s="229"/>
      <c r="E35" s="229"/>
      <c r="F35" s="229"/>
      <c r="G35" s="230"/>
      <c r="H35" s="245">
        <f>'Women''s Junior'!C35</f>
        <v>372.5</v>
      </c>
    </row>
    <row r="36" spans="1:8" ht="15" customHeight="1" thickBot="1" x14ac:dyDescent="0.25">
      <c r="A36" s="188"/>
      <c r="B36" s="187"/>
      <c r="C36" s="187"/>
      <c r="D36" s="187"/>
      <c r="E36" s="187"/>
      <c r="F36" s="187"/>
      <c r="G36" s="187"/>
      <c r="H36" s="245"/>
    </row>
    <row r="37" spans="1:8" ht="15" customHeight="1" x14ac:dyDescent="0.2">
      <c r="A37" s="209">
        <v>76</v>
      </c>
      <c r="B37" s="163" t="s">
        <v>11</v>
      </c>
      <c r="C37" s="158">
        <v>87.5</v>
      </c>
      <c r="D37" s="159" t="s">
        <v>393</v>
      </c>
      <c r="E37" s="160" t="s">
        <v>1</v>
      </c>
      <c r="F37" s="161">
        <v>45367</v>
      </c>
      <c r="G37" s="162" t="s">
        <v>15</v>
      </c>
      <c r="H37" s="245">
        <f>'Women''s Junior'!C37</f>
        <v>140</v>
      </c>
    </row>
    <row r="38" spans="1:8" ht="15" customHeight="1" x14ac:dyDescent="0.2">
      <c r="A38" s="210"/>
      <c r="B38" s="111" t="s">
        <v>297</v>
      </c>
      <c r="C38" s="117">
        <v>52.5</v>
      </c>
      <c r="D38" s="112" t="s">
        <v>393</v>
      </c>
      <c r="E38" s="113" t="s">
        <v>1</v>
      </c>
      <c r="F38" s="114">
        <v>45367</v>
      </c>
      <c r="G38" s="115" t="s">
        <v>15</v>
      </c>
      <c r="H38" s="245">
        <f>'Women''s Junior'!C38</f>
        <v>70</v>
      </c>
    </row>
    <row r="39" spans="1:8" ht="15" customHeight="1" x14ac:dyDescent="0.2">
      <c r="A39" s="210"/>
      <c r="B39" s="111" t="s">
        <v>13</v>
      </c>
      <c r="C39" s="117">
        <v>137.5</v>
      </c>
      <c r="D39" s="112" t="s">
        <v>393</v>
      </c>
      <c r="E39" s="113" t="s">
        <v>1</v>
      </c>
      <c r="F39" s="114">
        <v>45367</v>
      </c>
      <c r="G39" s="115" t="s">
        <v>15</v>
      </c>
      <c r="H39" s="245">
        <f>'Women''s Junior'!C39</f>
        <v>150</v>
      </c>
    </row>
    <row r="40" spans="1:8" ht="15" customHeight="1" thickBot="1" x14ac:dyDescent="0.25">
      <c r="A40" s="211"/>
      <c r="B40" s="164" t="s">
        <v>14</v>
      </c>
      <c r="C40" s="169">
        <v>277.5</v>
      </c>
      <c r="D40" s="165" t="s">
        <v>393</v>
      </c>
      <c r="E40" s="166" t="s">
        <v>1</v>
      </c>
      <c r="F40" s="167">
        <v>45367</v>
      </c>
      <c r="G40" s="168" t="s">
        <v>15</v>
      </c>
      <c r="H40" s="245">
        <f>'Women''s Junior'!C40</f>
        <v>330</v>
      </c>
    </row>
    <row r="41" spans="1:8" ht="15" customHeight="1" thickBot="1" x14ac:dyDescent="0.25">
      <c r="A41" s="186"/>
      <c r="B41" s="187"/>
      <c r="C41" s="187"/>
      <c r="D41" s="187"/>
      <c r="E41" s="187"/>
      <c r="F41" s="187"/>
      <c r="G41" s="187"/>
      <c r="H41" s="245"/>
    </row>
    <row r="42" spans="1:8" ht="15" customHeight="1" x14ac:dyDescent="0.2">
      <c r="A42" s="209">
        <v>84</v>
      </c>
      <c r="B42" s="58" t="s">
        <v>11</v>
      </c>
      <c r="C42" s="124">
        <v>127.5</v>
      </c>
      <c r="D42" s="125" t="s">
        <v>279</v>
      </c>
      <c r="E42" s="126" t="s">
        <v>1</v>
      </c>
      <c r="F42" s="127">
        <v>45358</v>
      </c>
      <c r="G42" s="128" t="s">
        <v>23</v>
      </c>
      <c r="H42" s="245">
        <f>'Women''s Junior'!C42</f>
        <v>147.5</v>
      </c>
    </row>
    <row r="43" spans="1:8" ht="15" customHeight="1" x14ac:dyDescent="0.2">
      <c r="A43" s="210"/>
      <c r="B43" s="61" t="s">
        <v>297</v>
      </c>
      <c r="C43" s="33">
        <v>67.5</v>
      </c>
      <c r="D43" s="69" t="s">
        <v>20</v>
      </c>
      <c r="E43" s="34" t="s">
        <v>1</v>
      </c>
      <c r="F43" s="35">
        <v>42637</v>
      </c>
      <c r="G43" s="44" t="s">
        <v>15</v>
      </c>
      <c r="H43" s="245">
        <f>'Women''s Junior'!C43</f>
        <v>75</v>
      </c>
    </row>
    <row r="44" spans="1:8" ht="15" customHeight="1" x14ac:dyDescent="0.2">
      <c r="A44" s="210"/>
      <c r="B44" s="43" t="s">
        <v>13</v>
      </c>
      <c r="C44" s="33">
        <v>150</v>
      </c>
      <c r="D44" s="69" t="s">
        <v>20</v>
      </c>
      <c r="E44" s="34" t="s">
        <v>1</v>
      </c>
      <c r="F44" s="35">
        <v>42637</v>
      </c>
      <c r="G44" s="44" t="s">
        <v>15</v>
      </c>
      <c r="H44" s="245">
        <f>'Women''s Junior'!C44</f>
        <v>162.5</v>
      </c>
    </row>
    <row r="45" spans="1:8" ht="15" customHeight="1" thickBot="1" x14ac:dyDescent="0.25">
      <c r="A45" s="211"/>
      <c r="B45" s="45" t="s">
        <v>14</v>
      </c>
      <c r="C45" s="46">
        <v>335</v>
      </c>
      <c r="D45" s="75" t="s">
        <v>20</v>
      </c>
      <c r="E45" s="48" t="s">
        <v>1</v>
      </c>
      <c r="F45" s="49">
        <v>42637</v>
      </c>
      <c r="G45" s="50" t="s">
        <v>15</v>
      </c>
      <c r="H45" s="245">
        <f>'Women''s Junior'!C45</f>
        <v>377.5</v>
      </c>
    </row>
    <row r="46" spans="1:8" ht="15" customHeight="1" thickBot="1" x14ac:dyDescent="0.25">
      <c r="A46" s="188"/>
      <c r="B46" s="187"/>
      <c r="C46" s="187"/>
      <c r="D46" s="187"/>
      <c r="E46" s="187"/>
      <c r="F46" s="187"/>
      <c r="G46" s="187"/>
      <c r="H46" s="245"/>
    </row>
    <row r="47" spans="1:8" ht="15" customHeight="1" x14ac:dyDescent="0.2">
      <c r="A47" s="180" t="s">
        <v>24</v>
      </c>
      <c r="B47" s="37" t="s">
        <v>11</v>
      </c>
      <c r="C47" s="38">
        <v>80</v>
      </c>
      <c r="D47" s="73" t="s">
        <v>262</v>
      </c>
      <c r="E47" s="40" t="s">
        <v>1</v>
      </c>
      <c r="F47" s="41">
        <v>44646</v>
      </c>
      <c r="G47" s="42" t="s">
        <v>15</v>
      </c>
      <c r="H47" s="245">
        <f>'Women''s Junior'!C47</f>
        <v>235</v>
      </c>
    </row>
    <row r="48" spans="1:8" ht="15" customHeight="1" x14ac:dyDescent="0.2">
      <c r="A48" s="181"/>
      <c r="B48" s="43" t="s">
        <v>297</v>
      </c>
      <c r="C48" s="33">
        <v>42.5</v>
      </c>
      <c r="D48" s="69" t="s">
        <v>262</v>
      </c>
      <c r="E48" s="34" t="s">
        <v>1</v>
      </c>
      <c r="F48" s="35">
        <v>44646</v>
      </c>
      <c r="G48" s="44" t="s">
        <v>15</v>
      </c>
      <c r="H48" s="245">
        <f>'Women''s Junior'!C48</f>
        <v>102.5</v>
      </c>
    </row>
    <row r="49" spans="1:8" ht="15" customHeight="1" x14ac:dyDescent="0.2">
      <c r="A49" s="181"/>
      <c r="B49" s="43" t="s">
        <v>13</v>
      </c>
      <c r="C49" s="33">
        <v>100</v>
      </c>
      <c r="D49" s="69" t="s">
        <v>262</v>
      </c>
      <c r="E49" s="34" t="s">
        <v>1</v>
      </c>
      <c r="F49" s="35">
        <v>44646</v>
      </c>
      <c r="G49" s="44" t="s">
        <v>15</v>
      </c>
      <c r="H49" s="245">
        <f>'Women''s Junior'!C49</f>
        <v>215</v>
      </c>
    </row>
    <row r="50" spans="1:8" ht="15" customHeight="1" thickBot="1" x14ac:dyDescent="0.25">
      <c r="A50" s="182"/>
      <c r="B50" s="45" t="s">
        <v>14</v>
      </c>
      <c r="C50" s="46">
        <v>222.5</v>
      </c>
      <c r="D50" s="75" t="s">
        <v>262</v>
      </c>
      <c r="E50" s="48" t="s">
        <v>1</v>
      </c>
      <c r="F50" s="49">
        <v>44646</v>
      </c>
      <c r="G50" s="50" t="s">
        <v>15</v>
      </c>
      <c r="H50" s="245">
        <f>'Women''s Junior'!C50</f>
        <v>547.5</v>
      </c>
    </row>
    <row r="51" spans="1:8" ht="15" customHeight="1" thickBot="1" x14ac:dyDescent="0.25">
      <c r="A51" s="177"/>
      <c r="B51" s="216"/>
      <c r="C51" s="216"/>
      <c r="D51" s="216"/>
      <c r="E51" s="216"/>
      <c r="F51" s="216"/>
      <c r="G51" s="216"/>
      <c r="H51" s="245"/>
    </row>
    <row r="52" spans="1:8" ht="15" customHeight="1" thickBot="1" x14ac:dyDescent="0.25">
      <c r="A52" s="203" t="s">
        <v>381</v>
      </c>
      <c r="B52" s="204"/>
      <c r="C52" s="204"/>
      <c r="D52" s="204"/>
      <c r="E52" s="204"/>
      <c r="F52" s="204"/>
      <c r="G52" s="205"/>
      <c r="H52" s="245"/>
    </row>
    <row r="53" spans="1:8" ht="15" customHeight="1" thickBot="1" x14ac:dyDescent="0.3">
      <c r="A53" s="175" t="s">
        <v>375</v>
      </c>
      <c r="B53" s="176"/>
      <c r="C53" s="176"/>
      <c r="D53" s="176"/>
      <c r="E53" s="176"/>
      <c r="F53" s="142" t="s">
        <v>295</v>
      </c>
      <c r="G53" s="143">
        <f ca="1">TODAY()</f>
        <v>45378</v>
      </c>
      <c r="H53" s="245"/>
    </row>
    <row r="54" spans="1:8" ht="15" customHeight="1" thickBot="1" x14ac:dyDescent="0.25">
      <c r="A54" s="189" t="s">
        <v>388</v>
      </c>
      <c r="B54" s="190"/>
      <c r="C54" s="190"/>
      <c r="D54" s="190"/>
      <c r="E54" s="190"/>
      <c r="F54" s="190"/>
      <c r="G54" s="191"/>
      <c r="H54" s="245"/>
    </row>
    <row r="55" spans="1:8" ht="15" customHeight="1" x14ac:dyDescent="0.2">
      <c r="A55" s="192" t="s">
        <v>296</v>
      </c>
      <c r="B55" s="194" t="s">
        <v>4</v>
      </c>
      <c r="C55" s="28" t="s">
        <v>5</v>
      </c>
      <c r="D55" s="194" t="s">
        <v>6</v>
      </c>
      <c r="E55" s="196" t="s">
        <v>167</v>
      </c>
      <c r="F55" s="194" t="s">
        <v>7</v>
      </c>
      <c r="G55" s="194" t="s">
        <v>8</v>
      </c>
      <c r="H55" s="245"/>
    </row>
    <row r="56" spans="1:8" ht="15" customHeight="1" thickBot="1" x14ac:dyDescent="0.25">
      <c r="A56" s="193"/>
      <c r="B56" s="195"/>
      <c r="C56" s="29" t="s">
        <v>9</v>
      </c>
      <c r="D56" s="195"/>
      <c r="E56" s="197"/>
      <c r="F56" s="195"/>
      <c r="G56" s="195"/>
      <c r="H56" s="245"/>
    </row>
    <row r="57" spans="1:8" ht="15" customHeight="1" thickBot="1" x14ac:dyDescent="0.25">
      <c r="A57" s="177"/>
      <c r="B57" s="177"/>
      <c r="C57" s="177"/>
      <c r="D57" s="177"/>
      <c r="E57" s="177"/>
      <c r="F57" s="177"/>
      <c r="G57" s="177"/>
      <c r="H57" s="245"/>
    </row>
    <row r="58" spans="1:8" ht="15" customHeight="1" x14ac:dyDescent="0.2">
      <c r="A58" s="209">
        <v>43</v>
      </c>
      <c r="B58" s="37" t="s">
        <v>11</v>
      </c>
      <c r="C58" s="225" t="s">
        <v>12</v>
      </c>
      <c r="D58" s="225"/>
      <c r="E58" s="225"/>
      <c r="F58" s="225"/>
      <c r="G58" s="226"/>
      <c r="H58" s="245" t="str">
        <f>'Women''s Junior'!C58</f>
        <v>No Records to date</v>
      </c>
    </row>
    <row r="59" spans="1:8" ht="15" customHeight="1" x14ac:dyDescent="0.2">
      <c r="A59" s="210"/>
      <c r="B59" s="43" t="s">
        <v>297</v>
      </c>
      <c r="C59" s="227" t="s">
        <v>12</v>
      </c>
      <c r="D59" s="227"/>
      <c r="E59" s="227"/>
      <c r="F59" s="227"/>
      <c r="G59" s="228"/>
      <c r="H59" s="245" t="str">
        <f>'Women''s Junior'!C59</f>
        <v>No Records to date</v>
      </c>
    </row>
    <row r="60" spans="1:8" ht="15" customHeight="1" x14ac:dyDescent="0.2">
      <c r="A60" s="210"/>
      <c r="B60" s="43" t="s">
        <v>13</v>
      </c>
      <c r="C60" s="227" t="s">
        <v>12</v>
      </c>
      <c r="D60" s="227"/>
      <c r="E60" s="227"/>
      <c r="F60" s="227"/>
      <c r="G60" s="228"/>
      <c r="H60" s="245" t="str">
        <f>'Women''s Junior'!C60</f>
        <v>No Records to date</v>
      </c>
    </row>
    <row r="61" spans="1:8" ht="15" customHeight="1" thickBot="1" x14ac:dyDescent="0.25">
      <c r="A61" s="211"/>
      <c r="B61" s="45" t="s">
        <v>14</v>
      </c>
      <c r="C61" s="229" t="s">
        <v>12</v>
      </c>
      <c r="D61" s="229"/>
      <c r="E61" s="229"/>
      <c r="F61" s="229"/>
      <c r="G61" s="230"/>
      <c r="H61" s="245" t="str">
        <f>'Women''s Junior'!C61</f>
        <v>No Records to date</v>
      </c>
    </row>
    <row r="62" spans="1:8" ht="15" customHeight="1" thickBot="1" x14ac:dyDescent="0.25">
      <c r="A62" s="177"/>
      <c r="B62" s="177"/>
      <c r="C62" s="177"/>
      <c r="D62" s="177"/>
      <c r="E62" s="177"/>
      <c r="F62" s="177"/>
      <c r="G62" s="177"/>
      <c r="H62" s="245"/>
    </row>
    <row r="63" spans="1:8" ht="15" customHeight="1" x14ac:dyDescent="0.2">
      <c r="A63" s="198">
        <v>47</v>
      </c>
      <c r="B63" s="37" t="s">
        <v>11</v>
      </c>
      <c r="C63" s="225" t="s">
        <v>12</v>
      </c>
      <c r="D63" s="225"/>
      <c r="E63" s="225"/>
      <c r="F63" s="225"/>
      <c r="G63" s="226"/>
      <c r="H63" s="245" t="str">
        <f>'Women''s Junior'!C63</f>
        <v>No Records to date</v>
      </c>
    </row>
    <row r="64" spans="1:8" ht="15" customHeight="1" x14ac:dyDescent="0.2">
      <c r="A64" s="199"/>
      <c r="B64" s="43" t="s">
        <v>297</v>
      </c>
      <c r="C64" s="227" t="s">
        <v>12</v>
      </c>
      <c r="D64" s="227"/>
      <c r="E64" s="227"/>
      <c r="F64" s="227"/>
      <c r="G64" s="228"/>
      <c r="H64" s="245" t="str">
        <f>'Women''s Junior'!C64</f>
        <v>No Records to date</v>
      </c>
    </row>
    <row r="65" spans="1:8" ht="15" customHeight="1" x14ac:dyDescent="0.2">
      <c r="A65" s="199"/>
      <c r="B65" s="43" t="s">
        <v>13</v>
      </c>
      <c r="C65" s="227" t="s">
        <v>12</v>
      </c>
      <c r="D65" s="227"/>
      <c r="E65" s="227"/>
      <c r="F65" s="227"/>
      <c r="G65" s="228"/>
      <c r="H65" s="245" t="str">
        <f>'Women''s Junior'!C65</f>
        <v>No Records to date</v>
      </c>
    </row>
    <row r="66" spans="1:8" ht="15" customHeight="1" thickBot="1" x14ac:dyDescent="0.25">
      <c r="A66" s="200"/>
      <c r="B66" s="45" t="s">
        <v>14</v>
      </c>
      <c r="C66" s="229" t="s">
        <v>12</v>
      </c>
      <c r="D66" s="229"/>
      <c r="E66" s="229"/>
      <c r="F66" s="229"/>
      <c r="G66" s="230"/>
      <c r="H66" s="245" t="str">
        <f>'Women''s Junior'!C66</f>
        <v>No Records to date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  <c r="H67" s="245"/>
    </row>
    <row r="68" spans="1:8" ht="15" customHeight="1" x14ac:dyDescent="0.2">
      <c r="A68" s="198">
        <v>52</v>
      </c>
      <c r="B68" s="37" t="s">
        <v>11</v>
      </c>
      <c r="C68" s="38">
        <v>60</v>
      </c>
      <c r="D68" s="73" t="s">
        <v>234</v>
      </c>
      <c r="E68" s="40" t="s">
        <v>1</v>
      </c>
      <c r="F68" s="41">
        <v>43863</v>
      </c>
      <c r="G68" s="42" t="s">
        <v>15</v>
      </c>
      <c r="H68" s="245">
        <f>'Women''s Junior'!C68</f>
        <v>120</v>
      </c>
    </row>
    <row r="69" spans="1:8" ht="15" customHeight="1" x14ac:dyDescent="0.2">
      <c r="A69" s="199"/>
      <c r="B69" s="43" t="s">
        <v>297</v>
      </c>
      <c r="C69" s="33">
        <v>40</v>
      </c>
      <c r="D69" s="69" t="s">
        <v>234</v>
      </c>
      <c r="E69" s="34" t="s">
        <v>1</v>
      </c>
      <c r="F69" s="35">
        <v>44121</v>
      </c>
      <c r="G69" s="44" t="s">
        <v>15</v>
      </c>
      <c r="H69" s="245">
        <f>'Women''s Junior'!C69</f>
        <v>50</v>
      </c>
    </row>
    <row r="70" spans="1:8" ht="15" customHeight="1" x14ac:dyDescent="0.2">
      <c r="A70" s="199"/>
      <c r="B70" s="43" t="s">
        <v>13</v>
      </c>
      <c r="C70" s="33">
        <v>87.5</v>
      </c>
      <c r="D70" s="69" t="s">
        <v>234</v>
      </c>
      <c r="E70" s="34" t="s">
        <v>1</v>
      </c>
      <c r="F70" s="35">
        <v>44121</v>
      </c>
      <c r="G70" s="44" t="s">
        <v>15</v>
      </c>
      <c r="H70" s="245">
        <f>'Women''s Junior'!C70</f>
        <v>135</v>
      </c>
    </row>
    <row r="71" spans="1:8" ht="15" customHeight="1" thickBot="1" x14ac:dyDescent="0.25">
      <c r="A71" s="200"/>
      <c r="B71" s="45" t="s">
        <v>14</v>
      </c>
      <c r="C71" s="46">
        <v>185</v>
      </c>
      <c r="D71" s="75" t="s">
        <v>234</v>
      </c>
      <c r="E71" s="48" t="s">
        <v>1</v>
      </c>
      <c r="F71" s="49">
        <v>44121</v>
      </c>
      <c r="G71" s="50" t="s">
        <v>15</v>
      </c>
      <c r="H71" s="245">
        <f>'Women''s Junior'!C71</f>
        <v>305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  <c r="H72" s="245"/>
    </row>
    <row r="73" spans="1:8" ht="15" customHeight="1" x14ac:dyDescent="0.2">
      <c r="A73" s="198">
        <v>57</v>
      </c>
      <c r="B73" s="37" t="s">
        <v>11</v>
      </c>
      <c r="C73" s="38">
        <v>57.5</v>
      </c>
      <c r="D73" s="73" t="s">
        <v>234</v>
      </c>
      <c r="E73" s="40" t="s">
        <v>1</v>
      </c>
      <c r="F73" s="41">
        <v>43863</v>
      </c>
      <c r="G73" s="42" t="s">
        <v>15</v>
      </c>
      <c r="H73" s="245">
        <f>'Women''s Junior'!C73</f>
        <v>135</v>
      </c>
    </row>
    <row r="74" spans="1:8" ht="15" customHeight="1" x14ac:dyDescent="0.2">
      <c r="A74" s="199"/>
      <c r="B74" s="43" t="s">
        <v>297</v>
      </c>
      <c r="C74" s="33">
        <v>35</v>
      </c>
      <c r="D74" s="69" t="s">
        <v>234</v>
      </c>
      <c r="E74" s="34" t="s">
        <v>1</v>
      </c>
      <c r="F74" s="35">
        <v>43863</v>
      </c>
      <c r="G74" s="44" t="s">
        <v>15</v>
      </c>
      <c r="H74" s="245">
        <f>'Women''s Junior'!C74</f>
        <v>75</v>
      </c>
    </row>
    <row r="75" spans="1:8" ht="15" customHeight="1" x14ac:dyDescent="0.2">
      <c r="A75" s="199"/>
      <c r="B75" s="43" t="s">
        <v>13</v>
      </c>
      <c r="C75" s="33">
        <v>82.5</v>
      </c>
      <c r="D75" s="69" t="s">
        <v>234</v>
      </c>
      <c r="E75" s="34" t="s">
        <v>1</v>
      </c>
      <c r="F75" s="35">
        <v>43863</v>
      </c>
      <c r="G75" s="44" t="s">
        <v>15</v>
      </c>
      <c r="H75" s="245">
        <f>'Women''s Junior'!C75</f>
        <v>159</v>
      </c>
    </row>
    <row r="76" spans="1:8" ht="15" customHeight="1" thickBot="1" x14ac:dyDescent="0.25">
      <c r="A76" s="200"/>
      <c r="B76" s="45" t="s">
        <v>14</v>
      </c>
      <c r="C76" s="46">
        <v>175</v>
      </c>
      <c r="D76" s="75" t="s">
        <v>234</v>
      </c>
      <c r="E76" s="48" t="s">
        <v>1</v>
      </c>
      <c r="F76" s="49">
        <v>43863</v>
      </c>
      <c r="G76" s="50" t="s">
        <v>15</v>
      </c>
      <c r="H76" s="245">
        <f>'Women''s Junior'!C76</f>
        <v>334.5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  <c r="H77" s="245"/>
    </row>
    <row r="78" spans="1:8" ht="15" customHeight="1" x14ac:dyDescent="0.2">
      <c r="A78" s="198">
        <v>63</v>
      </c>
      <c r="B78" s="37" t="s">
        <v>11</v>
      </c>
      <c r="C78" s="38">
        <v>25</v>
      </c>
      <c r="D78" s="73" t="s">
        <v>81</v>
      </c>
      <c r="E78" s="40" t="s">
        <v>3</v>
      </c>
      <c r="F78" s="66" t="s">
        <v>304</v>
      </c>
      <c r="G78" s="42" t="s">
        <v>15</v>
      </c>
      <c r="H78" s="245">
        <f>'Women''s Junior'!C78</f>
        <v>121</v>
      </c>
    </row>
    <row r="79" spans="1:8" ht="15" customHeight="1" x14ac:dyDescent="0.2">
      <c r="A79" s="199"/>
      <c r="B79" s="43" t="s">
        <v>297</v>
      </c>
      <c r="C79" s="33">
        <v>30</v>
      </c>
      <c r="D79" s="69" t="s">
        <v>81</v>
      </c>
      <c r="E79" s="34" t="s">
        <v>3</v>
      </c>
      <c r="F79" s="71" t="s">
        <v>304</v>
      </c>
      <c r="G79" s="44" t="s">
        <v>15</v>
      </c>
      <c r="H79" s="245">
        <f>'Women''s Junior'!C79</f>
        <v>75</v>
      </c>
    </row>
    <row r="80" spans="1:8" ht="15" customHeight="1" x14ac:dyDescent="0.2">
      <c r="A80" s="199"/>
      <c r="B80" s="43" t="s">
        <v>13</v>
      </c>
      <c r="C80" s="33">
        <v>60</v>
      </c>
      <c r="D80" s="69" t="s">
        <v>81</v>
      </c>
      <c r="E80" s="34" t="s">
        <v>3</v>
      </c>
      <c r="F80" s="71" t="s">
        <v>304</v>
      </c>
      <c r="G80" s="44" t="s">
        <v>15</v>
      </c>
      <c r="H80" s="245">
        <f>'Women''s Junior'!C80</f>
        <v>155</v>
      </c>
    </row>
    <row r="81" spans="1:8" ht="15" customHeight="1" thickBot="1" x14ac:dyDescent="0.25">
      <c r="A81" s="200"/>
      <c r="B81" s="45" t="s">
        <v>14</v>
      </c>
      <c r="C81" s="46">
        <v>115</v>
      </c>
      <c r="D81" s="75" t="s">
        <v>81</v>
      </c>
      <c r="E81" s="48" t="s">
        <v>3</v>
      </c>
      <c r="F81" s="67" t="s">
        <v>304</v>
      </c>
      <c r="G81" s="50" t="s">
        <v>15</v>
      </c>
      <c r="H81" s="245">
        <f>'Women''s Junior'!C81</f>
        <v>342.5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  <c r="H82" s="245"/>
    </row>
    <row r="83" spans="1:8" ht="15" customHeight="1" x14ac:dyDescent="0.2">
      <c r="A83" s="198">
        <v>69</v>
      </c>
      <c r="B83" s="37" t="s">
        <v>11</v>
      </c>
      <c r="C83" s="225" t="s">
        <v>12</v>
      </c>
      <c r="D83" s="225"/>
      <c r="E83" s="225"/>
      <c r="F83" s="225"/>
      <c r="G83" s="226"/>
      <c r="H83" s="245" t="str">
        <f>'Women''s Junior'!C83</f>
        <v>No Records to date</v>
      </c>
    </row>
    <row r="84" spans="1:8" ht="15" customHeight="1" x14ac:dyDescent="0.2">
      <c r="A84" s="199"/>
      <c r="B84" s="43" t="s">
        <v>297</v>
      </c>
      <c r="C84" s="227" t="s">
        <v>12</v>
      </c>
      <c r="D84" s="227"/>
      <c r="E84" s="227"/>
      <c r="F84" s="227"/>
      <c r="G84" s="228"/>
      <c r="H84" s="245" t="str">
        <f>'Women''s Junior'!C84</f>
        <v>No Records to date</v>
      </c>
    </row>
    <row r="85" spans="1:8" ht="15" customHeight="1" x14ac:dyDescent="0.2">
      <c r="A85" s="199"/>
      <c r="B85" s="43" t="s">
        <v>13</v>
      </c>
      <c r="C85" s="227" t="s">
        <v>12</v>
      </c>
      <c r="D85" s="227"/>
      <c r="E85" s="227"/>
      <c r="F85" s="227"/>
      <c r="G85" s="228"/>
      <c r="H85" s="245" t="str">
        <f>'Women''s Junior'!C85</f>
        <v>No Records to date</v>
      </c>
    </row>
    <row r="86" spans="1:8" ht="15" customHeight="1" thickBot="1" x14ac:dyDescent="0.25">
      <c r="A86" s="200"/>
      <c r="B86" s="45" t="s">
        <v>14</v>
      </c>
      <c r="C86" s="229" t="s">
        <v>12</v>
      </c>
      <c r="D86" s="229"/>
      <c r="E86" s="229"/>
      <c r="F86" s="229"/>
      <c r="G86" s="230"/>
      <c r="H86" s="245" t="str">
        <f>'Women''s Junior'!C86</f>
        <v>No Records to date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  <c r="H87" s="245"/>
    </row>
    <row r="88" spans="1:8" ht="15" customHeight="1" x14ac:dyDescent="0.2">
      <c r="A88" s="198">
        <v>76</v>
      </c>
      <c r="B88" s="37" t="s">
        <v>11</v>
      </c>
      <c r="C88" s="225" t="s">
        <v>12</v>
      </c>
      <c r="D88" s="225"/>
      <c r="E88" s="225"/>
      <c r="F88" s="225"/>
      <c r="G88" s="226"/>
      <c r="H88" s="245" t="str">
        <f>'Women''s Junior'!C88</f>
        <v>No Records to date</v>
      </c>
    </row>
    <row r="89" spans="1:8" ht="15" customHeight="1" x14ac:dyDescent="0.2">
      <c r="A89" s="199"/>
      <c r="B89" s="43" t="s">
        <v>297</v>
      </c>
      <c r="C89" s="227" t="s">
        <v>12</v>
      </c>
      <c r="D89" s="227"/>
      <c r="E89" s="227"/>
      <c r="F89" s="227"/>
      <c r="G89" s="228"/>
      <c r="H89" s="245" t="str">
        <f>'Women''s Junior'!C89</f>
        <v>No Records to date</v>
      </c>
    </row>
    <row r="90" spans="1:8" ht="15" customHeight="1" x14ac:dyDescent="0.2">
      <c r="A90" s="199"/>
      <c r="B90" s="43" t="s">
        <v>13</v>
      </c>
      <c r="C90" s="227" t="s">
        <v>12</v>
      </c>
      <c r="D90" s="227"/>
      <c r="E90" s="227"/>
      <c r="F90" s="227"/>
      <c r="G90" s="228"/>
      <c r="H90" s="245" t="str">
        <f>'Women''s Junior'!C90</f>
        <v>No Records to date</v>
      </c>
    </row>
    <row r="91" spans="1:8" ht="15" customHeight="1" thickBot="1" x14ac:dyDescent="0.25">
      <c r="A91" s="200"/>
      <c r="B91" s="45" t="s">
        <v>14</v>
      </c>
      <c r="C91" s="229" t="s">
        <v>12</v>
      </c>
      <c r="D91" s="229"/>
      <c r="E91" s="229"/>
      <c r="F91" s="229"/>
      <c r="G91" s="230"/>
      <c r="H91" s="245" t="str">
        <f>'Women''s Junior'!C91</f>
        <v>No Records to date</v>
      </c>
    </row>
    <row r="92" spans="1:8" ht="15" customHeight="1" thickBot="1" x14ac:dyDescent="0.25">
      <c r="A92" s="188"/>
      <c r="B92" s="187"/>
      <c r="C92" s="187"/>
      <c r="D92" s="187"/>
      <c r="E92" s="187"/>
      <c r="F92" s="187"/>
      <c r="G92" s="187"/>
      <c r="H92" s="245"/>
    </row>
    <row r="93" spans="1:8" ht="15" customHeight="1" x14ac:dyDescent="0.2">
      <c r="A93" s="198">
        <v>84</v>
      </c>
      <c r="B93" s="37" t="s">
        <v>11</v>
      </c>
      <c r="C93" s="38">
        <v>117.5</v>
      </c>
      <c r="D93" s="73" t="s">
        <v>83</v>
      </c>
      <c r="E93" s="40" t="s">
        <v>1</v>
      </c>
      <c r="F93" s="66">
        <v>42637</v>
      </c>
      <c r="G93" s="42" t="s">
        <v>15</v>
      </c>
      <c r="H93" s="245">
        <f>'Women''s Junior'!C93</f>
        <v>182.5</v>
      </c>
    </row>
    <row r="94" spans="1:8" ht="15" customHeight="1" x14ac:dyDescent="0.2">
      <c r="A94" s="199"/>
      <c r="B94" s="43" t="s">
        <v>297</v>
      </c>
      <c r="C94" s="33">
        <v>67.5</v>
      </c>
      <c r="D94" s="69" t="s">
        <v>83</v>
      </c>
      <c r="E94" s="34" t="s">
        <v>1</v>
      </c>
      <c r="F94" s="71">
        <v>42637</v>
      </c>
      <c r="G94" s="44" t="s">
        <v>15</v>
      </c>
      <c r="H94" s="245">
        <f>'Women''s Junior'!C94</f>
        <v>105</v>
      </c>
    </row>
    <row r="95" spans="1:8" ht="15" customHeight="1" x14ac:dyDescent="0.2">
      <c r="A95" s="199"/>
      <c r="B95" s="43" t="s">
        <v>13</v>
      </c>
      <c r="C95" s="33">
        <v>150</v>
      </c>
      <c r="D95" s="69" t="s">
        <v>83</v>
      </c>
      <c r="E95" s="34" t="s">
        <v>1</v>
      </c>
      <c r="F95" s="71">
        <v>42637</v>
      </c>
      <c r="G95" s="44" t="s">
        <v>15</v>
      </c>
      <c r="H95" s="245">
        <f>'Women''s Junior'!C95</f>
        <v>200</v>
      </c>
    </row>
    <row r="96" spans="1:8" ht="15" customHeight="1" thickBot="1" x14ac:dyDescent="0.25">
      <c r="A96" s="200"/>
      <c r="B96" s="45" t="s">
        <v>14</v>
      </c>
      <c r="C96" s="46">
        <v>335</v>
      </c>
      <c r="D96" s="75" t="s">
        <v>83</v>
      </c>
      <c r="E96" s="48" t="s">
        <v>1</v>
      </c>
      <c r="F96" s="67">
        <v>42637</v>
      </c>
      <c r="G96" s="50" t="s">
        <v>15</v>
      </c>
      <c r="H96" s="245">
        <f>'Women''s Junior'!C96</f>
        <v>487.5</v>
      </c>
    </row>
    <row r="97" spans="1:8" ht="15" customHeight="1" thickBot="1" x14ac:dyDescent="0.25">
      <c r="A97" s="188"/>
      <c r="B97" s="187"/>
      <c r="C97" s="187"/>
      <c r="D97" s="187"/>
      <c r="E97" s="187"/>
      <c r="F97" s="187"/>
      <c r="G97" s="187"/>
      <c r="H97" s="245"/>
    </row>
    <row r="98" spans="1:8" ht="15" customHeight="1" x14ac:dyDescent="0.2">
      <c r="A98" s="198" t="s">
        <v>24</v>
      </c>
      <c r="B98" s="37" t="s">
        <v>11</v>
      </c>
      <c r="C98" s="225" t="s">
        <v>12</v>
      </c>
      <c r="D98" s="225"/>
      <c r="E98" s="225"/>
      <c r="F98" s="225"/>
      <c r="G98" s="226"/>
      <c r="H98" s="245">
        <f>'Women''s Junior'!C98</f>
        <v>235</v>
      </c>
    </row>
    <row r="99" spans="1:8" ht="15" customHeight="1" x14ac:dyDescent="0.2">
      <c r="A99" s="199"/>
      <c r="B99" s="43" t="s">
        <v>297</v>
      </c>
      <c r="C99" s="227" t="s">
        <v>12</v>
      </c>
      <c r="D99" s="227"/>
      <c r="E99" s="227"/>
      <c r="F99" s="227"/>
      <c r="G99" s="228"/>
      <c r="H99" s="245">
        <f>'Women''s Junior'!C99</f>
        <v>102.5</v>
      </c>
    </row>
    <row r="100" spans="1:8" ht="15" customHeight="1" x14ac:dyDescent="0.2">
      <c r="A100" s="199"/>
      <c r="B100" s="43" t="s">
        <v>13</v>
      </c>
      <c r="C100" s="227" t="s">
        <v>12</v>
      </c>
      <c r="D100" s="227"/>
      <c r="E100" s="227"/>
      <c r="F100" s="227"/>
      <c r="G100" s="228"/>
      <c r="H100" s="245">
        <f>'Women''s Junior'!C100</f>
        <v>215</v>
      </c>
    </row>
    <row r="101" spans="1:8" ht="15" customHeight="1" thickBot="1" x14ac:dyDescent="0.25">
      <c r="A101" s="200"/>
      <c r="B101" s="45" t="s">
        <v>14</v>
      </c>
      <c r="C101" s="229" t="s">
        <v>12</v>
      </c>
      <c r="D101" s="229"/>
      <c r="E101" s="229"/>
      <c r="F101" s="229"/>
      <c r="G101" s="230"/>
      <c r="H101" s="245">
        <f>'Women''s Junior'!C101</f>
        <v>547.5</v>
      </c>
    </row>
    <row r="102" spans="1:8" ht="15" customHeight="1" thickBot="1" x14ac:dyDescent="0.25">
      <c r="A102" s="177"/>
      <c r="B102" s="177"/>
      <c r="C102" s="177"/>
      <c r="D102" s="177"/>
      <c r="E102" s="177"/>
      <c r="F102" s="177"/>
      <c r="G102" s="177"/>
      <c r="H102" s="245"/>
    </row>
    <row r="103" spans="1:8" ht="15" customHeight="1" thickBot="1" x14ac:dyDescent="0.25">
      <c r="A103" s="203" t="s">
        <v>381</v>
      </c>
      <c r="B103" s="204"/>
      <c r="C103" s="204"/>
      <c r="D103" s="204"/>
      <c r="E103" s="204"/>
      <c r="F103" s="204"/>
      <c r="G103" s="205"/>
      <c r="H103" s="245"/>
    </row>
    <row r="104" spans="1:8" ht="15" customHeight="1" thickBot="1" x14ac:dyDescent="0.3">
      <c r="A104" s="175" t="s">
        <v>377</v>
      </c>
      <c r="B104" s="176"/>
      <c r="C104" s="176"/>
      <c r="D104" s="176"/>
      <c r="E104" s="176"/>
      <c r="F104" s="142" t="s">
        <v>295</v>
      </c>
      <c r="G104" s="143">
        <f ca="1">TODAY()</f>
        <v>45378</v>
      </c>
      <c r="H104" s="245"/>
    </row>
    <row r="105" spans="1:8" ht="15" customHeight="1" thickBot="1" x14ac:dyDescent="0.25">
      <c r="A105" s="189" t="s">
        <v>388</v>
      </c>
      <c r="B105" s="190"/>
      <c r="C105" s="190"/>
      <c r="D105" s="190"/>
      <c r="E105" s="190"/>
      <c r="F105" s="190"/>
      <c r="G105" s="191"/>
      <c r="H105" s="245"/>
    </row>
    <row r="106" spans="1:8" ht="15" customHeight="1" x14ac:dyDescent="0.2">
      <c r="A106" s="192" t="s">
        <v>296</v>
      </c>
      <c r="B106" s="194" t="s">
        <v>4</v>
      </c>
      <c r="C106" s="28" t="s">
        <v>5</v>
      </c>
      <c r="D106" s="194" t="s">
        <v>6</v>
      </c>
      <c r="E106" s="196" t="s">
        <v>167</v>
      </c>
      <c r="F106" s="194" t="s">
        <v>7</v>
      </c>
      <c r="G106" s="194" t="s">
        <v>8</v>
      </c>
      <c r="H106" s="245"/>
    </row>
    <row r="107" spans="1:8" ht="15" customHeight="1" thickBot="1" x14ac:dyDescent="0.25">
      <c r="A107" s="193"/>
      <c r="B107" s="195"/>
      <c r="C107" s="29" t="s">
        <v>9</v>
      </c>
      <c r="D107" s="195"/>
      <c r="E107" s="197"/>
      <c r="F107" s="195"/>
      <c r="G107" s="195"/>
      <c r="H107" s="245"/>
    </row>
    <row r="108" spans="1:8" ht="15" customHeight="1" thickBot="1" x14ac:dyDescent="0.25">
      <c r="A108" s="177"/>
      <c r="B108" s="177"/>
      <c r="C108" s="177"/>
      <c r="D108" s="177"/>
      <c r="E108" s="177"/>
      <c r="F108" s="177"/>
      <c r="G108" s="177"/>
      <c r="H108" s="245"/>
    </row>
    <row r="109" spans="1:8" ht="15" customHeight="1" x14ac:dyDescent="0.2">
      <c r="A109" s="180">
        <v>43</v>
      </c>
      <c r="B109" s="81" t="s">
        <v>404</v>
      </c>
      <c r="C109" s="202" t="s">
        <v>12</v>
      </c>
      <c r="D109" s="202"/>
      <c r="E109" s="202"/>
      <c r="F109" s="202"/>
      <c r="G109" s="234"/>
      <c r="H109" s="245" t="str">
        <f>'Women''s Junior'!C109</f>
        <v>No Records to date</v>
      </c>
    </row>
    <row r="110" spans="1:8" ht="15" customHeight="1" x14ac:dyDescent="0.2">
      <c r="A110" s="181"/>
      <c r="B110" s="221"/>
      <c r="C110" s="222"/>
      <c r="D110" s="222"/>
      <c r="E110" s="222"/>
      <c r="F110" s="222"/>
      <c r="G110" s="223"/>
      <c r="H110" s="245"/>
    </row>
    <row r="111" spans="1:8" ht="15" customHeight="1" thickBot="1" x14ac:dyDescent="0.25">
      <c r="A111" s="182"/>
      <c r="B111" s="82" t="s">
        <v>10</v>
      </c>
      <c r="C111" s="235" t="s">
        <v>12</v>
      </c>
      <c r="D111" s="235"/>
      <c r="E111" s="235"/>
      <c r="F111" s="235"/>
      <c r="G111" s="236"/>
      <c r="H111" s="245" t="str">
        <f>'Women''s Junior'!C111</f>
        <v>No Records to date</v>
      </c>
    </row>
    <row r="112" spans="1:8" ht="15" customHeight="1" thickBot="1" x14ac:dyDescent="0.25">
      <c r="A112" s="177"/>
      <c r="B112" s="177"/>
      <c r="C112" s="177"/>
      <c r="D112" s="177"/>
      <c r="E112" s="177"/>
      <c r="F112" s="177"/>
      <c r="G112" s="177"/>
      <c r="H112" s="245"/>
    </row>
    <row r="113" spans="1:8" ht="15" customHeight="1" x14ac:dyDescent="0.2">
      <c r="A113" s="209">
        <v>47</v>
      </c>
      <c r="B113" s="81" t="s">
        <v>404</v>
      </c>
      <c r="C113" s="225" t="s">
        <v>12</v>
      </c>
      <c r="D113" s="225"/>
      <c r="E113" s="225"/>
      <c r="F113" s="225"/>
      <c r="G113" s="226"/>
      <c r="H113" s="245" t="str">
        <f>'Women''s Junior'!C113</f>
        <v>No Records to date</v>
      </c>
    </row>
    <row r="114" spans="1:8" ht="15" customHeight="1" x14ac:dyDescent="0.2">
      <c r="A114" s="210"/>
      <c r="B114" s="221"/>
      <c r="C114" s="222"/>
      <c r="D114" s="222"/>
      <c r="E114" s="222"/>
      <c r="F114" s="222"/>
      <c r="G114" s="223"/>
      <c r="H114" s="245"/>
    </row>
    <row r="115" spans="1:8" ht="15" customHeight="1" thickBot="1" x14ac:dyDescent="0.25">
      <c r="A115" s="211"/>
      <c r="B115" s="82" t="s">
        <v>10</v>
      </c>
      <c r="C115" s="229" t="s">
        <v>12</v>
      </c>
      <c r="D115" s="229"/>
      <c r="E115" s="229"/>
      <c r="F115" s="229"/>
      <c r="G115" s="230"/>
      <c r="H115" s="245" t="str">
        <f>'Women''s Junior'!C115</f>
        <v>No Records to date</v>
      </c>
    </row>
    <row r="116" spans="1:8" ht="15" customHeight="1" thickBot="1" x14ac:dyDescent="0.25">
      <c r="A116" s="185"/>
      <c r="B116" s="185"/>
      <c r="C116" s="185"/>
      <c r="D116" s="185"/>
      <c r="E116" s="185"/>
      <c r="F116" s="185"/>
      <c r="G116" s="185"/>
      <c r="H116" s="245"/>
    </row>
    <row r="117" spans="1:8" ht="15" customHeight="1" x14ac:dyDescent="0.2">
      <c r="A117" s="209">
        <v>52</v>
      </c>
      <c r="B117" s="81" t="s">
        <v>404</v>
      </c>
      <c r="C117" s="38">
        <v>40</v>
      </c>
      <c r="D117" s="73" t="s">
        <v>234</v>
      </c>
      <c r="E117" s="40" t="s">
        <v>1</v>
      </c>
      <c r="F117" s="41">
        <v>44121</v>
      </c>
      <c r="G117" s="42" t="s">
        <v>15</v>
      </c>
      <c r="H117" s="245">
        <f>'Women''s Junior'!C117</f>
        <v>50</v>
      </c>
    </row>
    <row r="118" spans="1:8" ht="15" customHeight="1" x14ac:dyDescent="0.2">
      <c r="A118" s="210"/>
      <c r="B118" s="218"/>
      <c r="C118" s="219"/>
      <c r="D118" s="219"/>
      <c r="E118" s="219"/>
      <c r="F118" s="219"/>
      <c r="G118" s="220"/>
      <c r="H118" s="245"/>
    </row>
    <row r="119" spans="1:8" ht="15" customHeight="1" thickBot="1" x14ac:dyDescent="0.25">
      <c r="A119" s="211"/>
      <c r="B119" s="82" t="s">
        <v>10</v>
      </c>
      <c r="C119" s="46">
        <v>40</v>
      </c>
      <c r="D119" s="75" t="s">
        <v>234</v>
      </c>
      <c r="E119" s="48" t="s">
        <v>1</v>
      </c>
      <c r="F119" s="49">
        <v>44121</v>
      </c>
      <c r="G119" s="50" t="s">
        <v>15</v>
      </c>
      <c r="H119" s="245">
        <f>'Women''s Junior'!C119</f>
        <v>50</v>
      </c>
    </row>
    <row r="120" spans="1:8" ht="15" customHeight="1" thickBot="1" x14ac:dyDescent="0.25">
      <c r="A120" s="185"/>
      <c r="B120" s="185"/>
      <c r="C120" s="185"/>
      <c r="D120" s="185"/>
      <c r="E120" s="185"/>
      <c r="F120" s="185"/>
      <c r="G120" s="185"/>
      <c r="H120" s="245"/>
    </row>
    <row r="121" spans="1:8" ht="15" customHeight="1" x14ac:dyDescent="0.2">
      <c r="A121" s="209">
        <v>57</v>
      </c>
      <c r="B121" s="81" t="s">
        <v>404</v>
      </c>
      <c r="C121" s="38">
        <v>35</v>
      </c>
      <c r="D121" s="73" t="s">
        <v>234</v>
      </c>
      <c r="E121" s="40" t="s">
        <v>1</v>
      </c>
      <c r="F121" s="41">
        <v>43863</v>
      </c>
      <c r="G121" s="42" t="s">
        <v>15</v>
      </c>
      <c r="H121" s="245">
        <f>'Women''s Junior'!C121</f>
        <v>73</v>
      </c>
    </row>
    <row r="122" spans="1:8" ht="15" customHeight="1" x14ac:dyDescent="0.2">
      <c r="A122" s="210"/>
      <c r="B122" s="218"/>
      <c r="C122" s="219"/>
      <c r="D122" s="219"/>
      <c r="E122" s="219"/>
      <c r="F122" s="219"/>
      <c r="G122" s="220"/>
      <c r="H122" s="245"/>
    </row>
    <row r="123" spans="1:8" ht="15" customHeight="1" thickBot="1" x14ac:dyDescent="0.25">
      <c r="A123" s="211"/>
      <c r="B123" s="82" t="s">
        <v>10</v>
      </c>
      <c r="C123" s="46">
        <v>35</v>
      </c>
      <c r="D123" s="75" t="s">
        <v>234</v>
      </c>
      <c r="E123" s="48" t="s">
        <v>1</v>
      </c>
      <c r="F123" s="49">
        <v>43863</v>
      </c>
      <c r="G123" s="50" t="s">
        <v>15</v>
      </c>
      <c r="H123" s="245">
        <f>'Women''s Junior'!C123</f>
        <v>73</v>
      </c>
    </row>
    <row r="124" spans="1:8" ht="15" customHeight="1" thickBot="1" x14ac:dyDescent="0.25">
      <c r="A124" s="185"/>
      <c r="B124" s="185"/>
      <c r="C124" s="185"/>
      <c r="D124" s="185"/>
      <c r="E124" s="185"/>
      <c r="F124" s="185"/>
      <c r="G124" s="185"/>
      <c r="H124" s="245"/>
    </row>
    <row r="125" spans="1:8" ht="15" customHeight="1" x14ac:dyDescent="0.2">
      <c r="A125" s="209">
        <v>63</v>
      </c>
      <c r="B125" s="81" t="s">
        <v>404</v>
      </c>
      <c r="C125" s="225" t="s">
        <v>12</v>
      </c>
      <c r="D125" s="225"/>
      <c r="E125" s="225"/>
      <c r="F125" s="225"/>
      <c r="G125" s="226"/>
      <c r="H125" s="245">
        <f>'Women''s Junior'!C125</f>
        <v>60.5</v>
      </c>
    </row>
    <row r="126" spans="1:8" ht="15" customHeight="1" x14ac:dyDescent="0.2">
      <c r="A126" s="210"/>
      <c r="B126" s="218"/>
      <c r="C126" s="219"/>
      <c r="D126" s="219"/>
      <c r="E126" s="219"/>
      <c r="F126" s="219"/>
      <c r="G126" s="220"/>
      <c r="H126" s="245"/>
    </row>
    <row r="127" spans="1:8" ht="15" customHeight="1" thickBot="1" x14ac:dyDescent="0.25">
      <c r="A127" s="211"/>
      <c r="B127" s="82" t="s">
        <v>10</v>
      </c>
      <c r="C127" s="229" t="s">
        <v>12</v>
      </c>
      <c r="D127" s="229"/>
      <c r="E127" s="229"/>
      <c r="F127" s="229"/>
      <c r="G127" s="230"/>
      <c r="H127" s="245">
        <f>'Women''s Junior'!C127</f>
        <v>75</v>
      </c>
    </row>
    <row r="128" spans="1:8" ht="15" customHeight="1" thickBot="1" x14ac:dyDescent="0.25">
      <c r="A128" s="185"/>
      <c r="B128" s="185"/>
      <c r="C128" s="185"/>
      <c r="D128" s="185"/>
      <c r="E128" s="185"/>
      <c r="F128" s="185"/>
      <c r="G128" s="185"/>
      <c r="H128" s="245"/>
    </row>
    <row r="129" spans="1:8" ht="15" customHeight="1" x14ac:dyDescent="0.2">
      <c r="A129" s="209">
        <v>69</v>
      </c>
      <c r="B129" s="81" t="s">
        <v>404</v>
      </c>
      <c r="C129" s="225" t="s">
        <v>12</v>
      </c>
      <c r="D129" s="225"/>
      <c r="E129" s="225"/>
      <c r="F129" s="225"/>
      <c r="G129" s="226"/>
      <c r="H129" s="245" t="str">
        <f>'Women''s Junior'!C129</f>
        <v>No Records to date</v>
      </c>
    </row>
    <row r="130" spans="1:8" ht="15" customHeight="1" x14ac:dyDescent="0.2">
      <c r="A130" s="210"/>
      <c r="B130" s="218"/>
      <c r="C130" s="219"/>
      <c r="D130" s="219"/>
      <c r="E130" s="219"/>
      <c r="F130" s="219"/>
      <c r="G130" s="220"/>
      <c r="H130" s="245"/>
    </row>
    <row r="131" spans="1:8" ht="15" customHeight="1" thickBot="1" x14ac:dyDescent="0.25">
      <c r="A131" s="211"/>
      <c r="B131" s="82" t="s">
        <v>10</v>
      </c>
      <c r="C131" s="229" t="s">
        <v>12</v>
      </c>
      <c r="D131" s="229"/>
      <c r="E131" s="229"/>
      <c r="F131" s="229"/>
      <c r="G131" s="230"/>
      <c r="H131" s="245" t="str">
        <f>'Women''s Junior'!C131</f>
        <v>No Records to date</v>
      </c>
    </row>
    <row r="132" spans="1:8" ht="15" customHeight="1" thickBot="1" x14ac:dyDescent="0.25">
      <c r="A132" s="185"/>
      <c r="B132" s="185"/>
      <c r="C132" s="185"/>
      <c r="D132" s="185"/>
      <c r="E132" s="185"/>
      <c r="F132" s="185"/>
      <c r="G132" s="185"/>
      <c r="H132" s="245"/>
    </row>
    <row r="133" spans="1:8" ht="15" customHeight="1" x14ac:dyDescent="0.2">
      <c r="A133" s="209">
        <v>76</v>
      </c>
      <c r="B133" s="81" t="s">
        <v>404</v>
      </c>
      <c r="C133" s="225" t="s">
        <v>12</v>
      </c>
      <c r="D133" s="225"/>
      <c r="E133" s="225"/>
      <c r="F133" s="225"/>
      <c r="G133" s="226"/>
      <c r="H133" s="245" t="str">
        <f>'Women''s Junior'!C133</f>
        <v>No Records to date</v>
      </c>
    </row>
    <row r="134" spans="1:8" ht="15" customHeight="1" x14ac:dyDescent="0.2">
      <c r="A134" s="210"/>
      <c r="B134" s="218"/>
      <c r="C134" s="219"/>
      <c r="D134" s="219"/>
      <c r="E134" s="219"/>
      <c r="F134" s="219"/>
      <c r="G134" s="220"/>
      <c r="H134" s="245"/>
    </row>
    <row r="135" spans="1:8" ht="15" customHeight="1" thickBot="1" x14ac:dyDescent="0.25">
      <c r="A135" s="211"/>
      <c r="B135" s="82" t="s">
        <v>10</v>
      </c>
      <c r="C135" s="229" t="s">
        <v>12</v>
      </c>
      <c r="D135" s="229"/>
      <c r="E135" s="229"/>
      <c r="F135" s="229"/>
      <c r="G135" s="230"/>
      <c r="H135" s="245" t="str">
        <f>'Women''s Junior'!C135</f>
        <v>No Records to date</v>
      </c>
    </row>
    <row r="136" spans="1:8" ht="15" customHeight="1" thickBot="1" x14ac:dyDescent="0.25">
      <c r="A136" s="185"/>
      <c r="B136" s="185"/>
      <c r="C136" s="185"/>
      <c r="D136" s="185"/>
      <c r="E136" s="185"/>
      <c r="F136" s="185"/>
      <c r="G136" s="185"/>
      <c r="H136" s="245"/>
    </row>
    <row r="137" spans="1:8" ht="15" customHeight="1" x14ac:dyDescent="0.2">
      <c r="A137" s="209">
        <v>84</v>
      </c>
      <c r="B137" s="81" t="s">
        <v>404</v>
      </c>
      <c r="C137" s="136">
        <v>67.5</v>
      </c>
      <c r="D137" s="73" t="s">
        <v>83</v>
      </c>
      <c r="E137" s="40" t="s">
        <v>1</v>
      </c>
      <c r="F137" s="41">
        <v>42637</v>
      </c>
      <c r="G137" s="42" t="s">
        <v>15</v>
      </c>
      <c r="H137" s="245">
        <f>'Women''s Junior'!C137</f>
        <v>75</v>
      </c>
    </row>
    <row r="138" spans="1:8" ht="15" customHeight="1" x14ac:dyDescent="0.2">
      <c r="A138" s="210"/>
      <c r="B138" s="218"/>
      <c r="C138" s="219"/>
      <c r="D138" s="219"/>
      <c r="E138" s="219"/>
      <c r="F138" s="219"/>
      <c r="G138" s="220"/>
      <c r="H138" s="245"/>
    </row>
    <row r="139" spans="1:8" ht="15" customHeight="1" thickBot="1" x14ac:dyDescent="0.25">
      <c r="A139" s="211"/>
      <c r="B139" s="82" t="s">
        <v>10</v>
      </c>
      <c r="C139" s="137">
        <v>67.5</v>
      </c>
      <c r="D139" s="75" t="s">
        <v>83</v>
      </c>
      <c r="E139" s="48" t="s">
        <v>1</v>
      </c>
      <c r="F139" s="49">
        <v>42637</v>
      </c>
      <c r="G139" s="50" t="s">
        <v>15</v>
      </c>
      <c r="H139" s="245">
        <f>'Women''s Junior'!C139</f>
        <v>75</v>
      </c>
    </row>
    <row r="140" spans="1:8" ht="15" customHeight="1" thickBot="1" x14ac:dyDescent="0.25">
      <c r="A140" s="185"/>
      <c r="B140" s="185"/>
      <c r="C140" s="185"/>
      <c r="D140" s="185"/>
      <c r="E140" s="185"/>
      <c r="F140" s="185"/>
      <c r="G140" s="185"/>
      <c r="H140" s="245"/>
    </row>
    <row r="141" spans="1:8" ht="15" customHeight="1" x14ac:dyDescent="0.2">
      <c r="A141" s="209" t="s">
        <v>24</v>
      </c>
      <c r="B141" s="81" t="s">
        <v>404</v>
      </c>
      <c r="C141" s="136">
        <v>102.5</v>
      </c>
      <c r="D141" s="73" t="s">
        <v>44</v>
      </c>
      <c r="E141" s="40" t="s">
        <v>1</v>
      </c>
      <c r="F141" s="41">
        <v>42273</v>
      </c>
      <c r="G141" s="42" t="s">
        <v>15</v>
      </c>
      <c r="H141" s="245">
        <f>'Women''s Junior'!C141</f>
        <v>102.5</v>
      </c>
    </row>
    <row r="142" spans="1:8" ht="15" customHeight="1" x14ac:dyDescent="0.2">
      <c r="A142" s="210"/>
      <c r="B142" s="218"/>
      <c r="C142" s="219"/>
      <c r="D142" s="219"/>
      <c r="E142" s="219"/>
      <c r="F142" s="219"/>
      <c r="G142" s="220"/>
      <c r="H142" s="245"/>
    </row>
    <row r="143" spans="1:8" ht="15" customHeight="1" thickBot="1" x14ac:dyDescent="0.25">
      <c r="A143" s="211"/>
      <c r="B143" s="82" t="s">
        <v>10</v>
      </c>
      <c r="C143" s="46">
        <v>102.5</v>
      </c>
      <c r="D143" s="75" t="s">
        <v>44</v>
      </c>
      <c r="E143" s="48" t="s">
        <v>1</v>
      </c>
      <c r="F143" s="49">
        <v>42273</v>
      </c>
      <c r="G143" s="50" t="s">
        <v>15</v>
      </c>
      <c r="H143" s="245">
        <f>'Women''s Junior'!C143</f>
        <v>102.5</v>
      </c>
    </row>
    <row r="144" spans="1:8" ht="15" customHeight="1" thickBot="1" x14ac:dyDescent="0.25">
      <c r="A144" s="215"/>
      <c r="B144" s="185"/>
      <c r="C144" s="185"/>
      <c r="D144" s="185"/>
      <c r="E144" s="185"/>
      <c r="F144" s="185"/>
      <c r="G144" s="185"/>
    </row>
    <row r="145" spans="1:7" ht="15" customHeight="1" x14ac:dyDescent="0.2">
      <c r="A145" s="216"/>
      <c r="B145" s="216"/>
      <c r="C145" s="217"/>
      <c r="D145" s="149" t="s">
        <v>0</v>
      </c>
      <c r="E145" s="83" t="s">
        <v>1</v>
      </c>
      <c r="F145" s="30" t="s">
        <v>365</v>
      </c>
      <c r="G145" s="24"/>
    </row>
    <row r="146" spans="1:7" ht="15" customHeight="1" thickBot="1" x14ac:dyDescent="0.25">
      <c r="A146" s="216"/>
      <c r="B146" s="216"/>
      <c r="C146" s="217"/>
      <c r="D146" s="150" t="s">
        <v>2</v>
      </c>
      <c r="E146" s="84" t="s">
        <v>3</v>
      </c>
      <c r="F146" s="25" t="s">
        <v>366</v>
      </c>
      <c r="G146" s="27"/>
    </row>
    <row r="150" spans="1:7" ht="15" customHeight="1" x14ac:dyDescent="0.2">
      <c r="E150" s="9"/>
    </row>
    <row r="151" spans="1:7" ht="15" customHeight="1" x14ac:dyDescent="0.2">
      <c r="E151" s="9"/>
    </row>
    <row r="152" spans="1:7" ht="15" customHeight="1" x14ac:dyDescent="0.2">
      <c r="E152" s="9"/>
    </row>
  </sheetData>
  <sheetProtection algorithmName="SHA-512" hashValue="EBeqlvAP3YWRJjn4B6BiS1w/HQdXeoDxhl/AWMmDIoG35Z785c7YtwTGMApi2wEM7TIJq27gjFhkMqgj/0BnIw==" saltValue="B9Fxlwq2XG9/wQrFb+CJTA==" spinCount="100000" sheet="1" objects="1" scenarios="1" selectLockedCells="1" selectUnlockedCells="1"/>
  <mergeCells count="132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16:G16"/>
    <mergeCell ref="A17:A20"/>
    <mergeCell ref="A21:G21"/>
    <mergeCell ref="A22:A25"/>
    <mergeCell ref="A26:G26"/>
    <mergeCell ref="A6:G6"/>
    <mergeCell ref="A7:A10"/>
    <mergeCell ref="A11:G11"/>
    <mergeCell ref="A12:A15"/>
    <mergeCell ref="C12:G12"/>
    <mergeCell ref="C13:G13"/>
    <mergeCell ref="C14:G14"/>
    <mergeCell ref="C15:G15"/>
    <mergeCell ref="A41:G41"/>
    <mergeCell ref="A42:A45"/>
    <mergeCell ref="A46:G46"/>
    <mergeCell ref="A47:A50"/>
    <mergeCell ref="A51:G51"/>
    <mergeCell ref="A27:A30"/>
    <mergeCell ref="A31:G31"/>
    <mergeCell ref="A32:A35"/>
    <mergeCell ref="A36:G36"/>
    <mergeCell ref="A37:A40"/>
    <mergeCell ref="C32:G32"/>
    <mergeCell ref="C33:G33"/>
    <mergeCell ref="C34:G34"/>
    <mergeCell ref="C35:G35"/>
    <mergeCell ref="A52:G52"/>
    <mergeCell ref="A53:E53"/>
    <mergeCell ref="A54:G54"/>
    <mergeCell ref="A55:A56"/>
    <mergeCell ref="B55:B56"/>
    <mergeCell ref="D55:D56"/>
    <mergeCell ref="E55:E56"/>
    <mergeCell ref="F55:F56"/>
    <mergeCell ref="G55:G56"/>
    <mergeCell ref="A62:G62"/>
    <mergeCell ref="A63:A66"/>
    <mergeCell ref="C63:G63"/>
    <mergeCell ref="C64:G64"/>
    <mergeCell ref="C65:G65"/>
    <mergeCell ref="C66:G66"/>
    <mergeCell ref="A57:G57"/>
    <mergeCell ref="A58:A61"/>
    <mergeCell ref="C58:G58"/>
    <mergeCell ref="C59:G59"/>
    <mergeCell ref="C60:G60"/>
    <mergeCell ref="C61:G61"/>
    <mergeCell ref="A78:A81"/>
    <mergeCell ref="A82:G82"/>
    <mergeCell ref="A83:A86"/>
    <mergeCell ref="C83:G83"/>
    <mergeCell ref="C84:G84"/>
    <mergeCell ref="C85:G85"/>
    <mergeCell ref="C86:G86"/>
    <mergeCell ref="A67:G67"/>
    <mergeCell ref="A68:A71"/>
    <mergeCell ref="A72:G72"/>
    <mergeCell ref="A73:A76"/>
    <mergeCell ref="A77:G77"/>
    <mergeCell ref="A92:G92"/>
    <mergeCell ref="A93:A96"/>
    <mergeCell ref="A97:G97"/>
    <mergeCell ref="A98:A101"/>
    <mergeCell ref="A102:G102"/>
    <mergeCell ref="A87:G87"/>
    <mergeCell ref="A88:A91"/>
    <mergeCell ref="C88:G88"/>
    <mergeCell ref="C89:G89"/>
    <mergeCell ref="C90:G90"/>
    <mergeCell ref="C91:G91"/>
    <mergeCell ref="A103:G103"/>
    <mergeCell ref="A104:E104"/>
    <mergeCell ref="A105:G105"/>
    <mergeCell ref="A106:A107"/>
    <mergeCell ref="B106:B107"/>
    <mergeCell ref="D106:D107"/>
    <mergeCell ref="E106:E107"/>
    <mergeCell ref="F106:F107"/>
    <mergeCell ref="G106:G107"/>
    <mergeCell ref="A112:G112"/>
    <mergeCell ref="A113:A115"/>
    <mergeCell ref="C113:G113"/>
    <mergeCell ref="B114:G114"/>
    <mergeCell ref="C115:G115"/>
    <mergeCell ref="A108:G108"/>
    <mergeCell ref="A109:A111"/>
    <mergeCell ref="C109:G109"/>
    <mergeCell ref="B110:G110"/>
    <mergeCell ref="C111:G111"/>
    <mergeCell ref="C129:G129"/>
    <mergeCell ref="B130:G130"/>
    <mergeCell ref="C131:G131"/>
    <mergeCell ref="A116:G116"/>
    <mergeCell ref="A117:A119"/>
    <mergeCell ref="B118:G118"/>
    <mergeCell ref="A120:G120"/>
    <mergeCell ref="A121:A123"/>
    <mergeCell ref="B122:G122"/>
    <mergeCell ref="A144:G144"/>
    <mergeCell ref="A145:C146"/>
    <mergeCell ref="C98:G98"/>
    <mergeCell ref="C99:G99"/>
    <mergeCell ref="C100:G100"/>
    <mergeCell ref="C101:G101"/>
    <mergeCell ref="C125:G125"/>
    <mergeCell ref="C127:G127"/>
    <mergeCell ref="A136:G136"/>
    <mergeCell ref="A137:A139"/>
    <mergeCell ref="B138:G138"/>
    <mergeCell ref="A140:G140"/>
    <mergeCell ref="A141:A143"/>
    <mergeCell ref="B142:G142"/>
    <mergeCell ref="A132:G132"/>
    <mergeCell ref="A133:A135"/>
    <mergeCell ref="C133:G133"/>
    <mergeCell ref="B134:G134"/>
    <mergeCell ref="C135:G135"/>
    <mergeCell ref="A124:G124"/>
    <mergeCell ref="A125:A127"/>
    <mergeCell ref="B126:G126"/>
    <mergeCell ref="A128:G128"/>
    <mergeCell ref="A129:A131"/>
  </mergeCells>
  <conditionalFormatting sqref="E109">
    <cfRule type="cellIs" dxfId="165" priority="10" stopIfTrue="1" operator="equal">
      <formula>"PS"</formula>
    </cfRule>
  </conditionalFormatting>
  <conditionalFormatting sqref="E111">
    <cfRule type="cellIs" dxfId="164" priority="9" stopIfTrue="1" operator="equal">
      <formula>"PS"</formula>
    </cfRule>
  </conditionalFormatting>
  <conditionalFormatting sqref="E113">
    <cfRule type="cellIs" dxfId="163" priority="8" stopIfTrue="1" operator="equal">
      <formula>"PS"</formula>
    </cfRule>
  </conditionalFormatting>
  <conditionalFormatting sqref="E115">
    <cfRule type="cellIs" dxfId="162" priority="7" stopIfTrue="1" operator="equal">
      <formula>"PS"</formula>
    </cfRule>
  </conditionalFormatting>
  <conditionalFormatting sqref="E125">
    <cfRule type="cellIs" dxfId="161" priority="2" stopIfTrue="1" operator="equal">
      <formula>"PS"</formula>
    </cfRule>
  </conditionalFormatting>
  <conditionalFormatting sqref="E127">
    <cfRule type="cellIs" dxfId="160" priority="1" stopIfTrue="1" operator="equal">
      <formula>"PS"</formula>
    </cfRule>
  </conditionalFormatting>
  <conditionalFormatting sqref="E129">
    <cfRule type="cellIs" dxfId="159" priority="6" stopIfTrue="1" operator="equal">
      <formula>"PS"</formula>
    </cfRule>
  </conditionalFormatting>
  <conditionalFormatting sqref="E131">
    <cfRule type="cellIs" dxfId="158" priority="5" stopIfTrue="1" operator="equal">
      <formula>"PS"</formula>
    </cfRule>
  </conditionalFormatting>
  <conditionalFormatting sqref="E133">
    <cfRule type="cellIs" dxfId="157" priority="4" stopIfTrue="1" operator="equal">
      <formula>"PS"</formula>
    </cfRule>
  </conditionalFormatting>
  <conditionalFormatting sqref="E135">
    <cfRule type="cellIs" dxfId="156" priority="3" stopIfTrue="1" operator="equal">
      <formula>"PS"</formula>
    </cfRule>
  </conditionalFormatting>
  <conditionalFormatting sqref="E137 E139">
    <cfRule type="cellIs" dxfId="155" priority="17" stopIfTrue="1" operator="equal">
      <formula>"PS"</formula>
    </cfRule>
  </conditionalFormatting>
  <conditionalFormatting sqref="E141 E143">
    <cfRule type="cellIs" dxfId="154" priority="11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8DC6-172B-4AFB-B39D-00F2133169A6}">
  <sheetPr>
    <pageSetUpPr fitToPage="1"/>
  </sheetPr>
  <dimension ref="A1:H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9" max="16384" width="9" style="9"/>
  </cols>
  <sheetData>
    <row r="1" spans="1:8" ht="15" customHeight="1" thickBot="1" x14ac:dyDescent="0.25">
      <c r="A1" s="203" t="s">
        <v>382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209">
        <v>59</v>
      </c>
      <c r="B7" s="37" t="s">
        <v>11</v>
      </c>
      <c r="C7" s="225" t="s">
        <v>12</v>
      </c>
      <c r="D7" s="225"/>
      <c r="E7" s="225"/>
      <c r="F7" s="225"/>
      <c r="G7" s="226"/>
      <c r="H7" s="245">
        <f>'Men''s Open'!C7</f>
        <v>165</v>
      </c>
    </row>
    <row r="8" spans="1:8" ht="15" customHeight="1" x14ac:dyDescent="0.2">
      <c r="A8" s="210"/>
      <c r="B8" s="43" t="s">
        <v>297</v>
      </c>
      <c r="C8" s="227" t="s">
        <v>12</v>
      </c>
      <c r="D8" s="227"/>
      <c r="E8" s="227"/>
      <c r="F8" s="227"/>
      <c r="G8" s="228"/>
      <c r="H8" s="245">
        <f>'Men''s Open'!C8</f>
        <v>107</v>
      </c>
    </row>
    <row r="9" spans="1:8" ht="15" customHeight="1" x14ac:dyDescent="0.2">
      <c r="A9" s="210"/>
      <c r="B9" s="43" t="s">
        <v>13</v>
      </c>
      <c r="C9" s="227" t="s">
        <v>12</v>
      </c>
      <c r="D9" s="227"/>
      <c r="E9" s="227"/>
      <c r="F9" s="227"/>
      <c r="G9" s="228"/>
      <c r="H9" s="245">
        <f>'Men''s Open'!C9</f>
        <v>225</v>
      </c>
    </row>
    <row r="10" spans="1:8" ht="15" customHeight="1" thickBot="1" x14ac:dyDescent="0.25">
      <c r="A10" s="211"/>
      <c r="B10" s="45" t="s">
        <v>14</v>
      </c>
      <c r="C10" s="229" t="s">
        <v>12</v>
      </c>
      <c r="D10" s="229"/>
      <c r="E10" s="229"/>
      <c r="F10" s="229"/>
      <c r="G10" s="230"/>
      <c r="H10" s="245">
        <f>'Men''s Open'!C10</f>
        <v>487.5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66</v>
      </c>
      <c r="B12" s="37" t="s">
        <v>11</v>
      </c>
      <c r="C12" s="38">
        <v>180</v>
      </c>
      <c r="D12" s="73" t="s">
        <v>265</v>
      </c>
      <c r="E12" s="40" t="s">
        <v>1</v>
      </c>
      <c r="F12" s="41">
        <v>44786</v>
      </c>
      <c r="G12" s="42" t="s">
        <v>15</v>
      </c>
      <c r="H12" s="245">
        <f>'Men''s Open'!C12</f>
        <v>225</v>
      </c>
    </row>
    <row r="13" spans="1:8" ht="15" customHeight="1" x14ac:dyDescent="0.2">
      <c r="A13" s="210"/>
      <c r="B13" s="43" t="s">
        <v>297</v>
      </c>
      <c r="C13" s="33">
        <v>110</v>
      </c>
      <c r="D13" s="69" t="s">
        <v>265</v>
      </c>
      <c r="E13" s="34" t="s">
        <v>1</v>
      </c>
      <c r="F13" s="35">
        <v>44786</v>
      </c>
      <c r="G13" s="44" t="s">
        <v>15</v>
      </c>
      <c r="H13" s="245">
        <f>'Men''s Open'!C13</f>
        <v>150</v>
      </c>
    </row>
    <row r="14" spans="1:8" ht="15" customHeight="1" x14ac:dyDescent="0.2">
      <c r="A14" s="210"/>
      <c r="B14" s="43" t="s">
        <v>13</v>
      </c>
      <c r="C14" s="33">
        <v>199</v>
      </c>
      <c r="D14" s="69" t="s">
        <v>216</v>
      </c>
      <c r="E14" s="34" t="s">
        <v>1</v>
      </c>
      <c r="F14" s="35">
        <v>44427</v>
      </c>
      <c r="G14" s="44" t="s">
        <v>329</v>
      </c>
      <c r="H14" s="245">
        <f>'Men''s Open'!C14</f>
        <v>272.5</v>
      </c>
    </row>
    <row r="15" spans="1:8" ht="15" customHeight="1" thickBot="1" x14ac:dyDescent="0.25">
      <c r="A15" s="211"/>
      <c r="B15" s="45" t="s">
        <v>14</v>
      </c>
      <c r="C15" s="46">
        <v>475</v>
      </c>
      <c r="D15" s="75" t="s">
        <v>265</v>
      </c>
      <c r="E15" s="48" t="s">
        <v>1</v>
      </c>
      <c r="F15" s="49" t="s">
        <v>268</v>
      </c>
      <c r="G15" s="50" t="s">
        <v>15</v>
      </c>
      <c r="H15" s="245">
        <f>'Men''s Open'!C15</f>
        <v>630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74</v>
      </c>
      <c r="B17" s="37" t="s">
        <v>11</v>
      </c>
      <c r="C17" s="38">
        <v>190</v>
      </c>
      <c r="D17" s="73" t="s">
        <v>265</v>
      </c>
      <c r="E17" s="40" t="s">
        <v>1</v>
      </c>
      <c r="F17" s="41">
        <v>45326</v>
      </c>
      <c r="G17" s="42" t="s">
        <v>15</v>
      </c>
      <c r="H17" s="245">
        <f>'Men''s Open'!C17</f>
        <v>250.5</v>
      </c>
    </row>
    <row r="18" spans="1:8" ht="15" customHeight="1" x14ac:dyDescent="0.2">
      <c r="A18" s="210"/>
      <c r="B18" s="43" t="s">
        <v>297</v>
      </c>
      <c r="C18" s="33">
        <v>125</v>
      </c>
      <c r="D18" s="69" t="s">
        <v>265</v>
      </c>
      <c r="E18" s="34" t="s">
        <v>1</v>
      </c>
      <c r="F18" s="35">
        <v>45326</v>
      </c>
      <c r="G18" s="44" t="s">
        <v>15</v>
      </c>
      <c r="H18" s="245">
        <f>'Men''s Open'!C18</f>
        <v>155.5</v>
      </c>
    </row>
    <row r="19" spans="1:8" ht="15" customHeight="1" x14ac:dyDescent="0.2">
      <c r="A19" s="210"/>
      <c r="B19" s="43" t="s">
        <v>13</v>
      </c>
      <c r="C19" s="33">
        <v>205</v>
      </c>
      <c r="D19" s="69" t="s">
        <v>275</v>
      </c>
      <c r="E19" s="34" t="s">
        <v>1</v>
      </c>
      <c r="F19" s="35">
        <v>45003</v>
      </c>
      <c r="G19" s="44" t="s">
        <v>15</v>
      </c>
      <c r="H19" s="245">
        <f>'Men''s Open'!C19</f>
        <v>287.5</v>
      </c>
    </row>
    <row r="20" spans="1:8" ht="15" customHeight="1" thickBot="1" x14ac:dyDescent="0.25">
      <c r="A20" s="211"/>
      <c r="B20" s="45" t="s">
        <v>14</v>
      </c>
      <c r="C20" s="46">
        <v>500</v>
      </c>
      <c r="D20" s="75" t="s">
        <v>265</v>
      </c>
      <c r="E20" s="48" t="s">
        <v>1</v>
      </c>
      <c r="F20" s="49">
        <v>44730</v>
      </c>
      <c r="G20" s="50" t="s">
        <v>15</v>
      </c>
      <c r="H20" s="245">
        <f>'Men''s Open'!C20</f>
        <v>665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83</v>
      </c>
      <c r="B22" s="37" t="s">
        <v>11</v>
      </c>
      <c r="C22" s="38">
        <v>212.5</v>
      </c>
      <c r="D22" s="73" t="s">
        <v>58</v>
      </c>
      <c r="E22" s="40" t="s">
        <v>1</v>
      </c>
      <c r="F22" s="41">
        <v>44690</v>
      </c>
      <c r="G22" s="42" t="s">
        <v>264</v>
      </c>
      <c r="H22" s="245">
        <f>'Men''s Open'!C22</f>
        <v>272.5</v>
      </c>
    </row>
    <row r="23" spans="1:8" ht="15" customHeight="1" x14ac:dyDescent="0.2">
      <c r="A23" s="210"/>
      <c r="B23" s="43" t="s">
        <v>297</v>
      </c>
      <c r="C23" s="33">
        <v>173</v>
      </c>
      <c r="D23" s="69" t="s">
        <v>58</v>
      </c>
      <c r="E23" s="34" t="s">
        <v>1</v>
      </c>
      <c r="F23" s="35">
        <v>44451</v>
      </c>
      <c r="G23" s="44" t="s">
        <v>217</v>
      </c>
      <c r="H23" s="245">
        <f>'Men''s Open'!C23</f>
        <v>182.5</v>
      </c>
    </row>
    <row r="24" spans="1:8" ht="15" customHeight="1" x14ac:dyDescent="0.2">
      <c r="A24" s="210"/>
      <c r="B24" s="43" t="s">
        <v>13</v>
      </c>
      <c r="C24" s="33">
        <v>242.5</v>
      </c>
      <c r="D24" s="69" t="s">
        <v>58</v>
      </c>
      <c r="E24" s="34" t="s">
        <v>1</v>
      </c>
      <c r="F24" s="35">
        <v>44690</v>
      </c>
      <c r="G24" s="44" t="s">
        <v>263</v>
      </c>
      <c r="H24" s="245">
        <f>'Men''s Open'!C24</f>
        <v>300</v>
      </c>
    </row>
    <row r="25" spans="1:8" ht="15" customHeight="1" thickBot="1" x14ac:dyDescent="0.25">
      <c r="A25" s="211"/>
      <c r="B25" s="45" t="s">
        <v>14</v>
      </c>
      <c r="C25" s="46">
        <v>612.5</v>
      </c>
      <c r="D25" s="75" t="s">
        <v>58</v>
      </c>
      <c r="E25" s="48" t="s">
        <v>1</v>
      </c>
      <c r="F25" s="49">
        <v>44690</v>
      </c>
      <c r="G25" s="50" t="s">
        <v>263</v>
      </c>
      <c r="H25" s="245">
        <f>'Men''s Open'!C25</f>
        <v>700.5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93</v>
      </c>
      <c r="B27" s="37" t="s">
        <v>11</v>
      </c>
      <c r="C27" s="124">
        <v>220</v>
      </c>
      <c r="D27" s="125" t="s">
        <v>274</v>
      </c>
      <c r="E27" s="126" t="s">
        <v>1</v>
      </c>
      <c r="F27" s="127">
        <v>44993</v>
      </c>
      <c r="G27" s="128" t="s">
        <v>23</v>
      </c>
      <c r="H27" s="245">
        <f>'Men''s Open'!C27</f>
        <v>282.5</v>
      </c>
    </row>
    <row r="28" spans="1:8" ht="15" customHeight="1" x14ac:dyDescent="0.2">
      <c r="A28" s="210"/>
      <c r="B28" s="43" t="s">
        <v>297</v>
      </c>
      <c r="C28" s="123">
        <v>150</v>
      </c>
      <c r="D28" s="120" t="s">
        <v>274</v>
      </c>
      <c r="E28" s="121" t="s">
        <v>1</v>
      </c>
      <c r="F28" s="122">
        <v>45210</v>
      </c>
      <c r="G28" s="129" t="s">
        <v>288</v>
      </c>
      <c r="H28" s="245">
        <f>'Men''s Open'!C28</f>
        <v>188</v>
      </c>
    </row>
    <row r="29" spans="1:8" ht="15" customHeight="1" x14ac:dyDescent="0.2">
      <c r="A29" s="210"/>
      <c r="B29" s="43" t="s">
        <v>13</v>
      </c>
      <c r="C29" s="123">
        <v>260</v>
      </c>
      <c r="D29" s="120" t="s">
        <v>274</v>
      </c>
      <c r="E29" s="121" t="s">
        <v>1</v>
      </c>
      <c r="F29" s="122">
        <v>45210</v>
      </c>
      <c r="G29" s="129" t="s">
        <v>288</v>
      </c>
      <c r="H29" s="245">
        <f>'Men''s Open'!C29</f>
        <v>325</v>
      </c>
    </row>
    <row r="30" spans="1:8" ht="15" customHeight="1" thickBot="1" x14ac:dyDescent="0.25">
      <c r="A30" s="211"/>
      <c r="B30" s="45" t="s">
        <v>14</v>
      </c>
      <c r="C30" s="130">
        <v>625</v>
      </c>
      <c r="D30" s="131" t="s">
        <v>274</v>
      </c>
      <c r="E30" s="132" t="s">
        <v>1</v>
      </c>
      <c r="F30" s="133">
        <v>45359</v>
      </c>
      <c r="G30" s="134" t="s">
        <v>23</v>
      </c>
      <c r="H30" s="245">
        <f>'Men''s Open'!C30</f>
        <v>742.5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105</v>
      </c>
      <c r="B32" s="37" t="s">
        <v>11</v>
      </c>
      <c r="C32" s="124">
        <v>232.5</v>
      </c>
      <c r="D32" s="125" t="s">
        <v>66</v>
      </c>
      <c r="E32" s="126" t="s">
        <v>1</v>
      </c>
      <c r="F32" s="127">
        <v>43154</v>
      </c>
      <c r="G32" s="128" t="s">
        <v>138</v>
      </c>
      <c r="H32" s="245">
        <f>'Men''s Open'!C32</f>
        <v>285</v>
      </c>
    </row>
    <row r="33" spans="1:8" ht="15" customHeight="1" x14ac:dyDescent="0.2">
      <c r="A33" s="210"/>
      <c r="B33" s="43" t="s">
        <v>297</v>
      </c>
      <c r="C33" s="123">
        <v>180</v>
      </c>
      <c r="D33" s="120" t="s">
        <v>66</v>
      </c>
      <c r="E33" s="121" t="s">
        <v>1</v>
      </c>
      <c r="F33" s="122">
        <v>43154</v>
      </c>
      <c r="G33" s="129" t="s">
        <v>138</v>
      </c>
      <c r="H33" s="245">
        <f>'Men''s Open'!C33</f>
        <v>200</v>
      </c>
    </row>
    <row r="34" spans="1:8" ht="15" customHeight="1" x14ac:dyDescent="0.2">
      <c r="A34" s="210"/>
      <c r="B34" s="43" t="s">
        <v>13</v>
      </c>
      <c r="C34" s="123">
        <v>240</v>
      </c>
      <c r="D34" s="120" t="s">
        <v>66</v>
      </c>
      <c r="E34" s="121" t="s">
        <v>1</v>
      </c>
      <c r="F34" s="122">
        <v>42357</v>
      </c>
      <c r="G34" s="129" t="s">
        <v>23</v>
      </c>
      <c r="H34" s="245">
        <f>'Men''s Open'!C34</f>
        <v>323</v>
      </c>
    </row>
    <row r="35" spans="1:8" ht="15" customHeight="1" thickBot="1" x14ac:dyDescent="0.25">
      <c r="A35" s="211"/>
      <c r="B35" s="45" t="s">
        <v>14</v>
      </c>
      <c r="C35" s="130">
        <v>652.5</v>
      </c>
      <c r="D35" s="131" t="s">
        <v>66</v>
      </c>
      <c r="E35" s="132" t="s">
        <v>1</v>
      </c>
      <c r="F35" s="133">
        <v>43154</v>
      </c>
      <c r="G35" s="134" t="s">
        <v>138</v>
      </c>
      <c r="H35" s="245">
        <f>'Men''s Open'!C35</f>
        <v>762.5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120</v>
      </c>
      <c r="B37" s="58" t="s">
        <v>11</v>
      </c>
      <c r="C37" s="124">
        <v>252.5</v>
      </c>
      <c r="D37" s="125" t="s">
        <v>371</v>
      </c>
      <c r="E37" s="126" t="s">
        <v>1</v>
      </c>
      <c r="F37" s="127">
        <v>45359</v>
      </c>
      <c r="G37" s="128" t="s">
        <v>23</v>
      </c>
      <c r="H37" s="245">
        <f>'Men''s Open'!C37</f>
        <v>280</v>
      </c>
    </row>
    <row r="38" spans="1:8" ht="15" customHeight="1" x14ac:dyDescent="0.2">
      <c r="A38" s="210"/>
      <c r="B38" s="61" t="s">
        <v>297</v>
      </c>
      <c r="C38" s="123">
        <v>225</v>
      </c>
      <c r="D38" s="120" t="s">
        <v>60</v>
      </c>
      <c r="E38" s="121" t="s">
        <v>1</v>
      </c>
      <c r="F38" s="122">
        <v>41231</v>
      </c>
      <c r="G38" s="129" t="s">
        <v>15</v>
      </c>
      <c r="H38" s="245">
        <f>'Men''s Open'!C38</f>
        <v>225</v>
      </c>
    </row>
    <row r="39" spans="1:8" ht="15" customHeight="1" x14ac:dyDescent="0.2">
      <c r="A39" s="210"/>
      <c r="B39" s="43" t="s">
        <v>13</v>
      </c>
      <c r="C39" s="123">
        <v>250</v>
      </c>
      <c r="D39" s="120" t="s">
        <v>371</v>
      </c>
      <c r="E39" s="121" t="s">
        <v>1</v>
      </c>
      <c r="F39" s="122">
        <v>45326</v>
      </c>
      <c r="G39" s="129" t="s">
        <v>15</v>
      </c>
      <c r="H39" s="245">
        <f>'Men''s Open'!C39</f>
        <v>325</v>
      </c>
    </row>
    <row r="40" spans="1:8" ht="15" customHeight="1" thickBot="1" x14ac:dyDescent="0.25">
      <c r="A40" s="211"/>
      <c r="B40" s="45" t="s">
        <v>14</v>
      </c>
      <c r="C40" s="130">
        <v>655</v>
      </c>
      <c r="D40" s="131" t="s">
        <v>371</v>
      </c>
      <c r="E40" s="132" t="s">
        <v>1</v>
      </c>
      <c r="F40" s="133">
        <v>45359</v>
      </c>
      <c r="G40" s="134" t="s">
        <v>23</v>
      </c>
      <c r="H40" s="245">
        <f>'Men''s Open'!C40</f>
        <v>780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209" t="s">
        <v>151</v>
      </c>
      <c r="B42" s="37" t="s">
        <v>11</v>
      </c>
      <c r="C42" s="38">
        <v>270</v>
      </c>
      <c r="D42" s="73" t="s">
        <v>60</v>
      </c>
      <c r="E42" s="40" t="s">
        <v>1</v>
      </c>
      <c r="F42" s="41">
        <v>42175</v>
      </c>
      <c r="G42" s="42" t="s">
        <v>29</v>
      </c>
      <c r="H42" s="245">
        <f>'Men''s Open'!C42</f>
        <v>315</v>
      </c>
    </row>
    <row r="43" spans="1:8" ht="15" customHeight="1" x14ac:dyDescent="0.2">
      <c r="A43" s="210"/>
      <c r="B43" s="43" t="s">
        <v>297</v>
      </c>
      <c r="C43" s="33">
        <v>237.5</v>
      </c>
      <c r="D43" s="69" t="s">
        <v>60</v>
      </c>
      <c r="E43" s="34" t="s">
        <v>1</v>
      </c>
      <c r="F43" s="35">
        <v>42175</v>
      </c>
      <c r="G43" s="44" t="s">
        <v>367</v>
      </c>
      <c r="H43" s="245">
        <f>'Men''s Open'!C43</f>
        <v>232.5</v>
      </c>
    </row>
    <row r="44" spans="1:8" ht="15" customHeight="1" x14ac:dyDescent="0.2">
      <c r="A44" s="210"/>
      <c r="B44" s="43" t="s">
        <v>13</v>
      </c>
      <c r="C44" s="33">
        <v>290</v>
      </c>
      <c r="D44" s="69" t="s">
        <v>67</v>
      </c>
      <c r="E44" s="34" t="s">
        <v>1</v>
      </c>
      <c r="F44" s="35">
        <v>41875</v>
      </c>
      <c r="G44" s="44" t="s">
        <v>15</v>
      </c>
      <c r="H44" s="245">
        <f>'Men''s Open'!C44</f>
        <v>342.5</v>
      </c>
    </row>
    <row r="45" spans="1:8" ht="15" customHeight="1" thickBot="1" x14ac:dyDescent="0.25">
      <c r="A45" s="211"/>
      <c r="B45" s="45" t="s">
        <v>14</v>
      </c>
      <c r="C45" s="46">
        <v>785</v>
      </c>
      <c r="D45" s="75" t="s">
        <v>60</v>
      </c>
      <c r="E45" s="48" t="s">
        <v>1</v>
      </c>
      <c r="F45" s="49">
        <v>42175</v>
      </c>
      <c r="G45" s="50" t="s">
        <v>367</v>
      </c>
      <c r="H45" s="245">
        <f>'Men''s Open'!C45</f>
        <v>850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382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237">
        <v>59</v>
      </c>
      <c r="B53" s="37" t="s">
        <v>11</v>
      </c>
      <c r="C53" s="225" t="s">
        <v>12</v>
      </c>
      <c r="D53" s="225"/>
      <c r="E53" s="225"/>
      <c r="F53" s="225"/>
      <c r="G53" s="226"/>
      <c r="H53" s="245">
        <f>'Men''s Open'!C53</f>
        <v>167.5</v>
      </c>
    </row>
    <row r="54" spans="1:8" ht="15" customHeight="1" x14ac:dyDescent="0.2">
      <c r="A54" s="238"/>
      <c r="B54" s="43" t="s">
        <v>297</v>
      </c>
      <c r="C54" s="227" t="s">
        <v>12</v>
      </c>
      <c r="D54" s="227"/>
      <c r="E54" s="227"/>
      <c r="F54" s="227"/>
      <c r="G54" s="228"/>
      <c r="H54" s="245">
        <f>'Men''s Open'!C54</f>
        <v>102.5</v>
      </c>
    </row>
    <row r="55" spans="1:8" ht="15" customHeight="1" x14ac:dyDescent="0.2">
      <c r="A55" s="238"/>
      <c r="B55" s="43" t="s">
        <v>13</v>
      </c>
      <c r="C55" s="227" t="s">
        <v>12</v>
      </c>
      <c r="D55" s="227"/>
      <c r="E55" s="227"/>
      <c r="F55" s="227"/>
      <c r="G55" s="228"/>
      <c r="H55" s="245">
        <f>'Men''s Open'!C55</f>
        <v>182.5</v>
      </c>
    </row>
    <row r="56" spans="1:8" ht="15" customHeight="1" thickBot="1" x14ac:dyDescent="0.25">
      <c r="A56" s="239"/>
      <c r="B56" s="45" t="s">
        <v>14</v>
      </c>
      <c r="C56" s="229" t="s">
        <v>12</v>
      </c>
      <c r="D56" s="229"/>
      <c r="E56" s="229"/>
      <c r="F56" s="229"/>
      <c r="G56" s="230"/>
      <c r="H56" s="245">
        <f>'Men''s Open'!C56</f>
        <v>422.5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237">
        <v>66</v>
      </c>
      <c r="B58" s="37" t="s">
        <v>11</v>
      </c>
      <c r="C58" s="38">
        <v>155</v>
      </c>
      <c r="D58" s="73" t="s">
        <v>216</v>
      </c>
      <c r="E58" s="40" t="s">
        <v>1</v>
      </c>
      <c r="F58" s="41">
        <v>44690</v>
      </c>
      <c r="G58" s="42" t="s">
        <v>264</v>
      </c>
      <c r="H58" s="245">
        <f>'Men''s Open'!C58</f>
        <v>201</v>
      </c>
    </row>
    <row r="59" spans="1:8" ht="15" customHeight="1" x14ac:dyDescent="0.2">
      <c r="A59" s="238"/>
      <c r="B59" s="43" t="s">
        <v>297</v>
      </c>
      <c r="C59" s="33">
        <v>98</v>
      </c>
      <c r="D59" s="69" t="s">
        <v>216</v>
      </c>
      <c r="E59" s="34" t="s">
        <v>1</v>
      </c>
      <c r="F59" s="35">
        <v>44451</v>
      </c>
      <c r="G59" s="44" t="s">
        <v>15</v>
      </c>
      <c r="H59" s="245">
        <f>'Men''s Open'!C59</f>
        <v>136</v>
      </c>
    </row>
    <row r="60" spans="1:8" ht="15" customHeight="1" x14ac:dyDescent="0.2">
      <c r="A60" s="238"/>
      <c r="B60" s="43" t="s">
        <v>13</v>
      </c>
      <c r="C60" s="33">
        <v>202.5</v>
      </c>
      <c r="D60" s="69" t="s">
        <v>216</v>
      </c>
      <c r="E60" s="34" t="s">
        <v>1</v>
      </c>
      <c r="F60" s="35">
        <v>44895</v>
      </c>
      <c r="G60" s="44" t="s">
        <v>331</v>
      </c>
      <c r="H60" s="245">
        <f>'Men''s Open'!C60</f>
        <v>272.5</v>
      </c>
    </row>
    <row r="61" spans="1:8" ht="15" customHeight="1" thickBot="1" x14ac:dyDescent="0.25">
      <c r="A61" s="239"/>
      <c r="B61" s="45" t="s">
        <v>14</v>
      </c>
      <c r="C61" s="46">
        <v>445</v>
      </c>
      <c r="D61" s="75" t="s">
        <v>216</v>
      </c>
      <c r="E61" s="48" t="s">
        <v>1</v>
      </c>
      <c r="F61" s="49">
        <v>44895</v>
      </c>
      <c r="G61" s="50" t="s">
        <v>331</v>
      </c>
      <c r="H61" s="245">
        <f>'Men''s Open'!C61</f>
        <v>600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237">
        <v>74</v>
      </c>
      <c r="B63" s="37" t="s">
        <v>11</v>
      </c>
      <c r="C63" s="38">
        <v>157.5</v>
      </c>
      <c r="D63" s="73" t="s">
        <v>64</v>
      </c>
      <c r="E63" s="40" t="s">
        <v>1</v>
      </c>
      <c r="F63" s="41">
        <v>43528</v>
      </c>
      <c r="G63" s="42" t="s">
        <v>226</v>
      </c>
      <c r="H63" s="245">
        <f>'Men''s Open'!C63</f>
        <v>250</v>
      </c>
    </row>
    <row r="64" spans="1:8" ht="15" customHeight="1" x14ac:dyDescent="0.2">
      <c r="A64" s="238"/>
      <c r="B64" s="43" t="s">
        <v>297</v>
      </c>
      <c r="C64" s="33">
        <v>115</v>
      </c>
      <c r="D64" s="69" t="s">
        <v>64</v>
      </c>
      <c r="E64" s="34" t="s">
        <v>1</v>
      </c>
      <c r="F64" s="35">
        <v>43421</v>
      </c>
      <c r="G64" s="44" t="s">
        <v>15</v>
      </c>
      <c r="H64" s="245">
        <f>'Men''s Open'!C64</f>
        <v>155</v>
      </c>
    </row>
    <row r="65" spans="1:8" ht="15" customHeight="1" x14ac:dyDescent="0.2">
      <c r="A65" s="238"/>
      <c r="B65" s="43" t="s">
        <v>13</v>
      </c>
      <c r="C65" s="33">
        <v>200</v>
      </c>
      <c r="D65" s="69" t="s">
        <v>216</v>
      </c>
      <c r="E65" s="34" t="s">
        <v>1</v>
      </c>
      <c r="F65" s="35">
        <v>43743</v>
      </c>
      <c r="G65" s="44" t="s">
        <v>232</v>
      </c>
      <c r="H65" s="245">
        <f>'Men''s Open'!C65</f>
        <v>262.5</v>
      </c>
    </row>
    <row r="66" spans="1:8" ht="15" customHeight="1" thickBot="1" x14ac:dyDescent="0.25">
      <c r="A66" s="239"/>
      <c r="B66" s="45" t="s">
        <v>14</v>
      </c>
      <c r="C66" s="46">
        <v>467.5</v>
      </c>
      <c r="D66" s="75" t="s">
        <v>64</v>
      </c>
      <c r="E66" s="48" t="s">
        <v>1</v>
      </c>
      <c r="F66" s="49">
        <v>43528</v>
      </c>
      <c r="G66" s="50" t="s">
        <v>226</v>
      </c>
      <c r="H66" s="245">
        <f>'Men''s Open'!C66</f>
        <v>665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237">
        <v>83</v>
      </c>
      <c r="B68" s="37" t="s">
        <v>11</v>
      </c>
      <c r="C68" s="38">
        <v>267.5</v>
      </c>
      <c r="D68" s="73" t="s">
        <v>122</v>
      </c>
      <c r="E68" s="40" t="s">
        <v>3</v>
      </c>
      <c r="F68" s="74" t="s">
        <v>332</v>
      </c>
      <c r="G68" s="42" t="s">
        <v>333</v>
      </c>
      <c r="H68" s="245">
        <f>'Men''s Open'!C68</f>
        <v>297.5</v>
      </c>
    </row>
    <row r="69" spans="1:8" ht="15" customHeight="1" x14ac:dyDescent="0.2">
      <c r="A69" s="238"/>
      <c r="B69" s="43" t="s">
        <v>297</v>
      </c>
      <c r="C69" s="33">
        <v>177.5</v>
      </c>
      <c r="D69" s="69" t="s">
        <v>125</v>
      </c>
      <c r="E69" s="34" t="s">
        <v>3</v>
      </c>
      <c r="F69" s="70" t="s">
        <v>334</v>
      </c>
      <c r="G69" s="44" t="s">
        <v>15</v>
      </c>
      <c r="H69" s="245">
        <f>'Men''s Open'!C69</f>
        <v>185</v>
      </c>
    </row>
    <row r="70" spans="1:8" ht="15" customHeight="1" x14ac:dyDescent="0.2">
      <c r="A70" s="238"/>
      <c r="B70" s="43" t="s">
        <v>13</v>
      </c>
      <c r="C70" s="33">
        <v>252.5</v>
      </c>
      <c r="D70" s="69" t="s">
        <v>125</v>
      </c>
      <c r="E70" s="34" t="s">
        <v>3</v>
      </c>
      <c r="F70" s="70" t="s">
        <v>334</v>
      </c>
      <c r="G70" s="44" t="s">
        <v>15</v>
      </c>
      <c r="H70" s="245">
        <f>'Men''s Open'!C70</f>
        <v>290.5</v>
      </c>
    </row>
    <row r="71" spans="1:8" ht="15" customHeight="1" thickBot="1" x14ac:dyDescent="0.25">
      <c r="A71" s="239"/>
      <c r="B71" s="45" t="s">
        <v>14</v>
      </c>
      <c r="C71" s="46">
        <v>675</v>
      </c>
      <c r="D71" s="75" t="s">
        <v>125</v>
      </c>
      <c r="E71" s="48" t="s">
        <v>3</v>
      </c>
      <c r="F71" s="76" t="s">
        <v>334</v>
      </c>
      <c r="G71" s="50" t="s">
        <v>15</v>
      </c>
      <c r="H71" s="245">
        <f>'Men''s Open'!C71</f>
        <v>735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237">
        <v>93</v>
      </c>
      <c r="B73" s="37" t="s">
        <v>11</v>
      </c>
      <c r="C73" s="38">
        <v>305</v>
      </c>
      <c r="D73" s="73" t="s">
        <v>110</v>
      </c>
      <c r="E73" s="40" t="s">
        <v>3</v>
      </c>
      <c r="F73" s="74" t="s">
        <v>322</v>
      </c>
      <c r="G73" s="42" t="s">
        <v>15</v>
      </c>
      <c r="H73" s="245">
        <f>'Men''s Open'!C73</f>
        <v>305</v>
      </c>
    </row>
    <row r="74" spans="1:8" ht="15" customHeight="1" x14ac:dyDescent="0.2">
      <c r="A74" s="238"/>
      <c r="B74" s="43" t="s">
        <v>297</v>
      </c>
      <c r="C74" s="33">
        <v>192.5</v>
      </c>
      <c r="D74" s="69" t="s">
        <v>110</v>
      </c>
      <c r="E74" s="34" t="s">
        <v>3</v>
      </c>
      <c r="F74" s="70" t="s">
        <v>336</v>
      </c>
      <c r="G74" s="44" t="s">
        <v>335</v>
      </c>
      <c r="H74" s="245">
        <f>'Men''s Open'!C74</f>
        <v>205</v>
      </c>
    </row>
    <row r="75" spans="1:8" ht="15" customHeight="1" x14ac:dyDescent="0.2">
      <c r="A75" s="238"/>
      <c r="B75" s="43" t="s">
        <v>13</v>
      </c>
      <c r="C75" s="33">
        <v>277.5</v>
      </c>
      <c r="D75" s="69" t="s">
        <v>110</v>
      </c>
      <c r="E75" s="34" t="s">
        <v>3</v>
      </c>
      <c r="F75" s="70" t="s">
        <v>324</v>
      </c>
      <c r="G75" s="44" t="s">
        <v>15</v>
      </c>
      <c r="H75" s="245">
        <f>'Men''s Open'!C75</f>
        <v>320</v>
      </c>
    </row>
    <row r="76" spans="1:8" ht="15" customHeight="1" thickBot="1" x14ac:dyDescent="0.25">
      <c r="A76" s="239"/>
      <c r="B76" s="45" t="s">
        <v>14</v>
      </c>
      <c r="C76" s="46">
        <v>767.5</v>
      </c>
      <c r="D76" s="75" t="s">
        <v>110</v>
      </c>
      <c r="E76" s="48" t="s">
        <v>3</v>
      </c>
      <c r="F76" s="76" t="s">
        <v>324</v>
      </c>
      <c r="G76" s="50" t="s">
        <v>15</v>
      </c>
      <c r="H76" s="245">
        <f>'Men''s Open'!C76</f>
        <v>767.5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237">
        <v>105</v>
      </c>
      <c r="B78" s="37" t="s">
        <v>11</v>
      </c>
      <c r="C78" s="38">
        <v>310</v>
      </c>
      <c r="D78" s="73" t="s">
        <v>127</v>
      </c>
      <c r="E78" s="40" t="s">
        <v>3</v>
      </c>
      <c r="F78" s="74" t="s">
        <v>337</v>
      </c>
      <c r="G78" s="42" t="s">
        <v>128</v>
      </c>
      <c r="H78" s="245">
        <f>'Men''s Open'!C78</f>
        <v>315</v>
      </c>
    </row>
    <row r="79" spans="1:8" ht="15" customHeight="1" x14ac:dyDescent="0.2">
      <c r="A79" s="238"/>
      <c r="B79" s="43" t="s">
        <v>297</v>
      </c>
      <c r="C79" s="33">
        <v>227.5</v>
      </c>
      <c r="D79" s="69" t="s">
        <v>127</v>
      </c>
      <c r="E79" s="34" t="s">
        <v>1</v>
      </c>
      <c r="F79" s="71">
        <v>40705</v>
      </c>
      <c r="G79" s="44" t="s">
        <v>367</v>
      </c>
      <c r="H79" s="245">
        <f>'Men''s Open'!C79</f>
        <v>230</v>
      </c>
    </row>
    <row r="80" spans="1:8" ht="15" customHeight="1" x14ac:dyDescent="0.2">
      <c r="A80" s="238"/>
      <c r="B80" s="43" t="s">
        <v>13</v>
      </c>
      <c r="C80" s="33">
        <v>300</v>
      </c>
      <c r="D80" s="69" t="s">
        <v>127</v>
      </c>
      <c r="E80" s="34" t="s">
        <v>3</v>
      </c>
      <c r="F80" s="70" t="s">
        <v>337</v>
      </c>
      <c r="G80" s="44" t="s">
        <v>128</v>
      </c>
      <c r="H80" s="245">
        <f>'Men''s Open'!C80</f>
        <v>322.5</v>
      </c>
    </row>
    <row r="81" spans="1:8" ht="15" customHeight="1" thickBot="1" x14ac:dyDescent="0.25">
      <c r="A81" s="239"/>
      <c r="B81" s="45" t="s">
        <v>14</v>
      </c>
      <c r="C81" s="46">
        <v>832.5</v>
      </c>
      <c r="D81" s="75" t="s">
        <v>127</v>
      </c>
      <c r="E81" s="48" t="s">
        <v>3</v>
      </c>
      <c r="F81" s="76" t="s">
        <v>337</v>
      </c>
      <c r="G81" s="50" t="s">
        <v>128</v>
      </c>
      <c r="H81" s="245">
        <f>'Men''s Open'!C81</f>
        <v>845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237">
        <v>120</v>
      </c>
      <c r="B83" s="37" t="s">
        <v>11</v>
      </c>
      <c r="C83" s="38">
        <v>235</v>
      </c>
      <c r="D83" s="73" t="s">
        <v>257</v>
      </c>
      <c r="E83" s="40" t="s">
        <v>1</v>
      </c>
      <c r="F83" s="41">
        <v>44541</v>
      </c>
      <c r="G83" s="42" t="s">
        <v>15</v>
      </c>
      <c r="H83" s="245">
        <f>'Men''s Open'!C83</f>
        <v>305</v>
      </c>
    </row>
    <row r="84" spans="1:8" ht="15" customHeight="1" x14ac:dyDescent="0.2">
      <c r="A84" s="238"/>
      <c r="B84" s="43" t="s">
        <v>297</v>
      </c>
      <c r="C84" s="33">
        <v>250</v>
      </c>
      <c r="D84" s="69" t="s">
        <v>60</v>
      </c>
      <c r="E84" s="34" t="s">
        <v>3</v>
      </c>
      <c r="F84" s="70" t="s">
        <v>326</v>
      </c>
      <c r="G84" s="44" t="s">
        <v>23</v>
      </c>
      <c r="H84" s="245">
        <f>'Men''s Open'!C84</f>
        <v>250</v>
      </c>
    </row>
    <row r="85" spans="1:8" ht="15" customHeight="1" x14ac:dyDescent="0.2">
      <c r="A85" s="238"/>
      <c r="B85" s="43" t="s">
        <v>13</v>
      </c>
      <c r="C85" s="33">
        <v>250</v>
      </c>
      <c r="D85" s="69" t="s">
        <v>129</v>
      </c>
      <c r="E85" s="34" t="s">
        <v>3</v>
      </c>
      <c r="F85" s="70" t="s">
        <v>338</v>
      </c>
      <c r="G85" s="44" t="s">
        <v>15</v>
      </c>
      <c r="H85" s="245">
        <f>'Men''s Open'!C85</f>
        <v>325</v>
      </c>
    </row>
    <row r="86" spans="1:8" ht="15" customHeight="1" thickBot="1" x14ac:dyDescent="0.25">
      <c r="A86" s="239"/>
      <c r="B86" s="45" t="s">
        <v>14</v>
      </c>
      <c r="C86" s="46">
        <v>650</v>
      </c>
      <c r="D86" s="75" t="s">
        <v>60</v>
      </c>
      <c r="E86" s="48" t="s">
        <v>3</v>
      </c>
      <c r="F86" s="76" t="s">
        <v>326</v>
      </c>
      <c r="G86" s="50" t="s">
        <v>23</v>
      </c>
      <c r="H86" s="245">
        <f>'Men''s Open'!C86</f>
        <v>780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237" t="s">
        <v>151</v>
      </c>
      <c r="B88" s="37" t="s">
        <v>11</v>
      </c>
      <c r="C88" s="38">
        <v>287.5</v>
      </c>
      <c r="D88" s="73" t="s">
        <v>70</v>
      </c>
      <c r="E88" s="40" t="s">
        <v>3</v>
      </c>
      <c r="F88" s="74" t="s">
        <v>339</v>
      </c>
      <c r="G88" s="42" t="s">
        <v>15</v>
      </c>
      <c r="H88" s="245">
        <f>'Men''s Open'!C88</f>
        <v>322.5</v>
      </c>
    </row>
    <row r="89" spans="1:8" ht="15" customHeight="1" x14ac:dyDescent="0.2">
      <c r="A89" s="238"/>
      <c r="B89" s="43" t="s">
        <v>297</v>
      </c>
      <c r="C89" s="33">
        <v>237.5</v>
      </c>
      <c r="D89" s="69" t="s">
        <v>60</v>
      </c>
      <c r="E89" s="34" t="s">
        <v>1</v>
      </c>
      <c r="F89" s="35">
        <v>42175</v>
      </c>
      <c r="G89" s="44" t="s">
        <v>367</v>
      </c>
      <c r="H89" s="245">
        <f>'Men''s Open'!C89</f>
        <v>280</v>
      </c>
    </row>
    <row r="90" spans="1:8" ht="15" customHeight="1" x14ac:dyDescent="0.2">
      <c r="A90" s="238"/>
      <c r="B90" s="43" t="s">
        <v>13</v>
      </c>
      <c r="C90" s="33">
        <v>290</v>
      </c>
      <c r="D90" s="69" t="s">
        <v>67</v>
      </c>
      <c r="E90" s="34" t="s">
        <v>1</v>
      </c>
      <c r="F90" s="71">
        <v>41875</v>
      </c>
      <c r="G90" s="44" t="s">
        <v>15</v>
      </c>
      <c r="H90" s="245">
        <f>'Men''s Open'!C90</f>
        <v>342.5</v>
      </c>
    </row>
    <row r="91" spans="1:8" ht="15" customHeight="1" thickBot="1" x14ac:dyDescent="0.25">
      <c r="A91" s="239"/>
      <c r="B91" s="45" t="s">
        <v>14</v>
      </c>
      <c r="C91" s="46">
        <v>785</v>
      </c>
      <c r="D91" s="75" t="s">
        <v>60</v>
      </c>
      <c r="E91" s="48" t="s">
        <v>1</v>
      </c>
      <c r="F91" s="49">
        <v>42175</v>
      </c>
      <c r="G91" s="50" t="s">
        <v>367</v>
      </c>
      <c r="H91" s="245">
        <f>'Men''s Open'!C91</f>
        <v>852.5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382</v>
      </c>
      <c r="B93" s="204"/>
      <c r="C93" s="204"/>
      <c r="D93" s="204"/>
      <c r="E93" s="204"/>
      <c r="F93" s="204"/>
      <c r="G93" s="205"/>
    </row>
    <row r="94" spans="1:8" ht="15" customHeight="1" thickBot="1" x14ac:dyDescent="0.25">
      <c r="A94" s="178" t="s">
        <v>377</v>
      </c>
      <c r="B94" s="179"/>
      <c r="C94" s="179"/>
      <c r="D94" s="179"/>
      <c r="E94" s="179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59</v>
      </c>
      <c r="B99" s="157" t="s">
        <v>404</v>
      </c>
      <c r="C99" s="158">
        <v>32.5</v>
      </c>
      <c r="D99" s="159" t="s">
        <v>397</v>
      </c>
      <c r="E99" s="160" t="s">
        <v>1</v>
      </c>
      <c r="F99" s="161">
        <v>45367</v>
      </c>
      <c r="G99" s="162" t="s">
        <v>15</v>
      </c>
      <c r="H99" s="245">
        <f>'Men''s Open'!C99</f>
        <v>102.5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>
        <f>'Men''s Open'!C101</f>
        <v>102.5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66</v>
      </c>
      <c r="B103" s="81" t="s">
        <v>404</v>
      </c>
      <c r="C103" s="38">
        <v>98</v>
      </c>
      <c r="D103" s="73" t="s">
        <v>216</v>
      </c>
      <c r="E103" s="40" t="s">
        <v>1</v>
      </c>
      <c r="F103" s="41">
        <v>44451</v>
      </c>
      <c r="G103" s="42" t="s">
        <v>15</v>
      </c>
      <c r="H103" s="245">
        <f>'Men''s Open'!C103</f>
        <v>135.5</v>
      </c>
    </row>
    <row r="104" spans="1:8" ht="15" customHeight="1" x14ac:dyDescent="0.2">
      <c r="A104" s="210"/>
      <c r="B104" s="218"/>
      <c r="C104" s="219"/>
      <c r="D104" s="219"/>
      <c r="E104" s="219"/>
      <c r="F104" s="219"/>
      <c r="G104" s="220"/>
    </row>
    <row r="105" spans="1:8" ht="15" customHeight="1" thickBot="1" x14ac:dyDescent="0.25">
      <c r="A105" s="211"/>
      <c r="B105" s="82" t="s">
        <v>10</v>
      </c>
      <c r="C105" s="46">
        <v>98</v>
      </c>
      <c r="D105" s="75" t="s">
        <v>216</v>
      </c>
      <c r="E105" s="48" t="s">
        <v>1</v>
      </c>
      <c r="F105" s="49">
        <v>44451</v>
      </c>
      <c r="G105" s="50" t="s">
        <v>15</v>
      </c>
      <c r="H105" s="245">
        <f>'Men''s Open'!C105</f>
        <v>143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74</v>
      </c>
      <c r="B107" s="81" t="s">
        <v>404</v>
      </c>
      <c r="C107" s="38">
        <v>115</v>
      </c>
      <c r="D107" s="73" t="s">
        <v>64</v>
      </c>
      <c r="E107" s="40" t="s">
        <v>1</v>
      </c>
      <c r="F107" s="41">
        <v>43421</v>
      </c>
      <c r="G107" s="42" t="s">
        <v>15</v>
      </c>
      <c r="H107" s="245">
        <f>'Men''s Open'!C107</f>
        <v>155</v>
      </c>
    </row>
    <row r="108" spans="1:8" ht="15" customHeight="1" x14ac:dyDescent="0.2">
      <c r="A108" s="210"/>
      <c r="B108" s="218"/>
      <c r="C108" s="219"/>
      <c r="D108" s="219"/>
      <c r="E108" s="219"/>
      <c r="F108" s="219"/>
      <c r="G108" s="220"/>
    </row>
    <row r="109" spans="1:8" ht="15" customHeight="1" thickBot="1" x14ac:dyDescent="0.25">
      <c r="A109" s="211"/>
      <c r="B109" s="82" t="s">
        <v>10</v>
      </c>
      <c r="C109" s="46">
        <v>115</v>
      </c>
      <c r="D109" s="75" t="s">
        <v>64</v>
      </c>
      <c r="E109" s="48" t="s">
        <v>1</v>
      </c>
      <c r="F109" s="49">
        <v>43421</v>
      </c>
      <c r="G109" s="50" t="s">
        <v>15</v>
      </c>
      <c r="H109" s="245">
        <f>'Men''s Open'!C109</f>
        <v>155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83</v>
      </c>
      <c r="B111" s="81" t="s">
        <v>404</v>
      </c>
      <c r="C111" s="38">
        <v>173</v>
      </c>
      <c r="D111" s="73" t="s">
        <v>58</v>
      </c>
      <c r="E111" s="40" t="s">
        <v>1</v>
      </c>
      <c r="F111" s="41">
        <v>44451</v>
      </c>
      <c r="G111" s="42" t="s">
        <v>217</v>
      </c>
      <c r="H111" s="245">
        <f>'Men''s Open'!C111</f>
        <v>182.5</v>
      </c>
    </row>
    <row r="112" spans="1:8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8" ht="15" customHeight="1" thickBot="1" x14ac:dyDescent="0.25">
      <c r="A113" s="211"/>
      <c r="B113" s="82" t="s">
        <v>10</v>
      </c>
      <c r="C113" s="46">
        <v>185</v>
      </c>
      <c r="D113" s="75" t="s">
        <v>125</v>
      </c>
      <c r="E113" s="48" t="s">
        <v>3</v>
      </c>
      <c r="F113" s="76" t="s">
        <v>355</v>
      </c>
      <c r="G113" s="50" t="s">
        <v>15</v>
      </c>
      <c r="H113" s="245">
        <f>'Men''s Open'!C113</f>
        <v>185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93</v>
      </c>
      <c r="B115" s="81" t="s">
        <v>404</v>
      </c>
      <c r="C115" s="38">
        <v>195</v>
      </c>
      <c r="D115" s="73" t="s">
        <v>117</v>
      </c>
      <c r="E115" s="40" t="s">
        <v>1</v>
      </c>
      <c r="F115" s="41">
        <v>42847</v>
      </c>
      <c r="G115" s="42" t="s">
        <v>158</v>
      </c>
      <c r="H115" s="245">
        <f>'Men''s Open'!C115</f>
        <v>195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46">
        <v>195</v>
      </c>
      <c r="D117" s="75" t="s">
        <v>117</v>
      </c>
      <c r="E117" s="48" t="s">
        <v>1</v>
      </c>
      <c r="F117" s="49">
        <v>42847</v>
      </c>
      <c r="G117" s="50" t="s">
        <v>158</v>
      </c>
      <c r="H117" s="245">
        <f>'Men''s Open'!C117</f>
        <v>205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105</v>
      </c>
      <c r="B119" s="81" t="s">
        <v>404</v>
      </c>
      <c r="C119" s="38">
        <v>180</v>
      </c>
      <c r="D119" s="73" t="s">
        <v>66</v>
      </c>
      <c r="E119" s="40" t="s">
        <v>1</v>
      </c>
      <c r="F119" s="41">
        <v>43154</v>
      </c>
      <c r="G119" s="42" t="s">
        <v>138</v>
      </c>
      <c r="H119" s="245">
        <f>'Men''s Open'!C119</f>
        <v>207.5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46">
        <v>230</v>
      </c>
      <c r="D121" s="75" t="s">
        <v>127</v>
      </c>
      <c r="E121" s="48" t="s">
        <v>3</v>
      </c>
      <c r="F121" s="76" t="s">
        <v>323</v>
      </c>
      <c r="G121" s="50" t="s">
        <v>160</v>
      </c>
      <c r="H121" s="245">
        <f>'Men''s Open'!C121</f>
        <v>230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120</v>
      </c>
      <c r="B123" s="81" t="s">
        <v>404</v>
      </c>
      <c r="C123" s="38">
        <v>225</v>
      </c>
      <c r="D123" s="73" t="s">
        <v>60</v>
      </c>
      <c r="E123" s="40" t="s">
        <v>1</v>
      </c>
      <c r="F123" s="41">
        <v>41231</v>
      </c>
      <c r="G123" s="42" t="s">
        <v>15</v>
      </c>
      <c r="H123" s="245">
        <f>'Men''s Open'!C123</f>
        <v>225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46">
        <v>250</v>
      </c>
      <c r="D125" s="75" t="s">
        <v>60</v>
      </c>
      <c r="E125" s="48" t="s">
        <v>3</v>
      </c>
      <c r="F125" s="76" t="s">
        <v>326</v>
      </c>
      <c r="G125" s="50" t="s">
        <v>23</v>
      </c>
      <c r="H125" s="245">
        <f>'Men''s Open'!C125</f>
        <v>250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151</v>
      </c>
      <c r="B127" s="81" t="s">
        <v>404</v>
      </c>
      <c r="C127" s="38">
        <v>242.5</v>
      </c>
      <c r="D127" s="39" t="s">
        <v>60</v>
      </c>
      <c r="E127" s="40" t="s">
        <v>1</v>
      </c>
      <c r="F127" s="66">
        <v>42889</v>
      </c>
      <c r="G127" s="42" t="s">
        <v>15</v>
      </c>
      <c r="H127" s="245">
        <f>'Men''s Open'!C127</f>
        <v>242.5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46">
        <v>280</v>
      </c>
      <c r="D129" s="75" t="s">
        <v>60</v>
      </c>
      <c r="E129" s="48" t="s">
        <v>3</v>
      </c>
      <c r="F129" s="76" t="s">
        <v>323</v>
      </c>
      <c r="G129" s="50" t="s">
        <v>15</v>
      </c>
      <c r="H129" s="245">
        <f>'Men''s Open'!C129</f>
        <v>280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30" t="s">
        <v>0</v>
      </c>
      <c r="E131" s="83" t="s">
        <v>1</v>
      </c>
      <c r="F131" s="31" t="s">
        <v>365</v>
      </c>
      <c r="G131" s="24"/>
    </row>
    <row r="132" spans="1:8" ht="15" customHeight="1" thickBot="1" x14ac:dyDescent="0.25">
      <c r="A132" s="216"/>
      <c r="B132" s="216"/>
      <c r="C132" s="217"/>
      <c r="D132" s="25" t="s">
        <v>2</v>
      </c>
      <c r="E132" s="84" t="s">
        <v>3</v>
      </c>
      <c r="F132" s="26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hQhcT8fVb0qKuv0ph4Jom/FlfMDT4x0qYuY946jHtRHn9tKfW3Mame393yQXFtw9obh/gqG9vm7gLaostAnSWA==" saltValue="hcPVUjPcBt9Kq/6cbrNWAg==" spinCount="100000" sheet="1" objects="1" scenarios="1" selectLockedCells="1" selectUnlockedCells="1"/>
  <mergeCells count="96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6:G6"/>
    <mergeCell ref="A7:A10"/>
    <mergeCell ref="A11:G11"/>
    <mergeCell ref="A12:A15"/>
    <mergeCell ref="A16:G16"/>
    <mergeCell ref="A17:A20"/>
    <mergeCell ref="A21:G21"/>
    <mergeCell ref="A22:A25"/>
    <mergeCell ref="A26:G26"/>
    <mergeCell ref="A27:A30"/>
    <mergeCell ref="A31:G31"/>
    <mergeCell ref="A32:A35"/>
    <mergeCell ref="A36:G36"/>
    <mergeCell ref="A37:A40"/>
    <mergeCell ref="A41:G41"/>
    <mergeCell ref="A42:A45"/>
    <mergeCell ref="A46:G46"/>
    <mergeCell ref="A47:G47"/>
    <mergeCell ref="A48:E48"/>
    <mergeCell ref="A49:G49"/>
    <mergeCell ref="G50:G51"/>
    <mergeCell ref="A52:G52"/>
    <mergeCell ref="A53:A56"/>
    <mergeCell ref="A57:G57"/>
    <mergeCell ref="A58:A61"/>
    <mergeCell ref="A50:A51"/>
    <mergeCell ref="B50:B51"/>
    <mergeCell ref="D50:D51"/>
    <mergeCell ref="E50:E51"/>
    <mergeCell ref="F50:F51"/>
    <mergeCell ref="C55:G55"/>
    <mergeCell ref="C56:G56"/>
    <mergeCell ref="C53:G53"/>
    <mergeCell ref="C54:G54"/>
    <mergeCell ref="A62:G62"/>
    <mergeCell ref="A63:A66"/>
    <mergeCell ref="A67:G67"/>
    <mergeCell ref="A68:A71"/>
    <mergeCell ref="A72:G72"/>
    <mergeCell ref="A73:A76"/>
    <mergeCell ref="A77:G77"/>
    <mergeCell ref="A78:A81"/>
    <mergeCell ref="A82:G82"/>
    <mergeCell ref="A83:A86"/>
    <mergeCell ref="A87:G87"/>
    <mergeCell ref="A88:A91"/>
    <mergeCell ref="A92:G92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98:G98"/>
    <mergeCell ref="A99:A101"/>
    <mergeCell ref="B100:G100"/>
    <mergeCell ref="A102:G102"/>
    <mergeCell ref="A103:A105"/>
    <mergeCell ref="B104:G104"/>
    <mergeCell ref="C101:G101"/>
    <mergeCell ref="A119:A121"/>
    <mergeCell ref="B120:G120"/>
    <mergeCell ref="A106:G106"/>
    <mergeCell ref="A107:A109"/>
    <mergeCell ref="B108:G108"/>
    <mergeCell ref="A110:G110"/>
    <mergeCell ref="A111:A113"/>
    <mergeCell ref="B112:G112"/>
    <mergeCell ref="A130:G130"/>
    <mergeCell ref="A131:C132"/>
    <mergeCell ref="C7:G7"/>
    <mergeCell ref="C8:G8"/>
    <mergeCell ref="C9:G9"/>
    <mergeCell ref="C10:G10"/>
    <mergeCell ref="A122:G122"/>
    <mergeCell ref="A123:A125"/>
    <mergeCell ref="B124:G124"/>
    <mergeCell ref="A126:G126"/>
    <mergeCell ref="A127:A129"/>
    <mergeCell ref="B128:G128"/>
    <mergeCell ref="A114:G114"/>
    <mergeCell ref="A115:A117"/>
    <mergeCell ref="B116:G116"/>
    <mergeCell ref="A118:G118"/>
  </mergeCells>
  <conditionalFormatting sqref="E101">
    <cfRule type="cellIs" dxfId="153" priority="7" stopIfTrue="1" operator="equal">
      <formula>"PS"</formula>
    </cfRule>
  </conditionalFormatting>
  <conditionalFormatting sqref="E115">
    <cfRule type="cellIs" dxfId="152" priority="9" stopIfTrue="1" operator="equal">
      <formula>"PS"</formula>
    </cfRule>
  </conditionalFormatting>
  <conditionalFormatting sqref="E117">
    <cfRule type="cellIs" dxfId="151" priority="8" stopIfTrue="1" operator="equal">
      <formula>"PS"</formula>
    </cfRule>
  </conditionalFormatting>
  <conditionalFormatting sqref="E123 E127">
    <cfRule type="cellIs" dxfId="150" priority="13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37F1-C2A1-497B-A1BC-607046CD877B}">
  <sheetPr>
    <pageSetUpPr fitToPage="1"/>
  </sheetPr>
  <dimension ref="A1:I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151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10" max="16384" width="9" style="9"/>
  </cols>
  <sheetData>
    <row r="1" spans="1:8" ht="15" customHeight="1" thickBot="1" x14ac:dyDescent="0.25">
      <c r="A1" s="203" t="s">
        <v>383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180">
        <v>47</v>
      </c>
      <c r="B7" s="37" t="s">
        <v>11</v>
      </c>
      <c r="C7" s="225" t="s">
        <v>12</v>
      </c>
      <c r="D7" s="225"/>
      <c r="E7" s="225"/>
      <c r="F7" s="225"/>
      <c r="G7" s="226"/>
      <c r="H7" s="245">
        <f>'Women''s Open'!C7</f>
        <v>110</v>
      </c>
    </row>
    <row r="8" spans="1:8" ht="15" customHeight="1" x14ac:dyDescent="0.2">
      <c r="A8" s="181"/>
      <c r="B8" s="43" t="s">
        <v>297</v>
      </c>
      <c r="C8" s="227" t="s">
        <v>12</v>
      </c>
      <c r="D8" s="227"/>
      <c r="E8" s="227"/>
      <c r="F8" s="227"/>
      <c r="G8" s="228"/>
      <c r="H8" s="245">
        <f>'Women''s Open'!C8</f>
        <v>71</v>
      </c>
    </row>
    <row r="9" spans="1:8" ht="15" customHeight="1" x14ac:dyDescent="0.2">
      <c r="A9" s="181"/>
      <c r="B9" s="43" t="s">
        <v>13</v>
      </c>
      <c r="C9" s="227" t="s">
        <v>12</v>
      </c>
      <c r="D9" s="227"/>
      <c r="E9" s="227"/>
      <c r="F9" s="227"/>
      <c r="G9" s="228"/>
      <c r="H9" s="245">
        <f>'Women''s Open'!C9</f>
        <v>127.5</v>
      </c>
    </row>
    <row r="10" spans="1:8" ht="15" customHeight="1" thickBot="1" x14ac:dyDescent="0.25">
      <c r="A10" s="182"/>
      <c r="B10" s="45" t="s">
        <v>14</v>
      </c>
      <c r="C10" s="229" t="s">
        <v>12</v>
      </c>
      <c r="D10" s="229"/>
      <c r="E10" s="229"/>
      <c r="F10" s="229"/>
      <c r="G10" s="230"/>
      <c r="H10" s="245">
        <f>'Women''s Open'!C10</f>
        <v>308.5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52</v>
      </c>
      <c r="B12" s="37" t="s">
        <v>11</v>
      </c>
      <c r="C12" s="38">
        <v>82.5</v>
      </c>
      <c r="D12" s="73" t="s">
        <v>224</v>
      </c>
      <c r="E12" s="40" t="s">
        <v>1</v>
      </c>
      <c r="F12" s="41">
        <v>43498</v>
      </c>
      <c r="G12" s="42" t="s">
        <v>15</v>
      </c>
      <c r="H12" s="245">
        <f>'Women''s Open'!C12</f>
        <v>137.5</v>
      </c>
    </row>
    <row r="13" spans="1:8" ht="15" customHeight="1" x14ac:dyDescent="0.2">
      <c r="A13" s="210"/>
      <c r="B13" s="43" t="s">
        <v>297</v>
      </c>
      <c r="C13" s="33">
        <v>52.5</v>
      </c>
      <c r="D13" s="69" t="s">
        <v>224</v>
      </c>
      <c r="E13" s="34" t="s">
        <v>1</v>
      </c>
      <c r="F13" s="35">
        <v>43498</v>
      </c>
      <c r="G13" s="44" t="s">
        <v>15</v>
      </c>
      <c r="H13" s="245">
        <f>'Women''s Open'!C13</f>
        <v>82.5</v>
      </c>
    </row>
    <row r="14" spans="1:8" ht="15" customHeight="1" x14ac:dyDescent="0.2">
      <c r="A14" s="210"/>
      <c r="B14" s="43" t="s">
        <v>13</v>
      </c>
      <c r="C14" s="33">
        <v>102.5</v>
      </c>
      <c r="D14" s="69" t="s">
        <v>246</v>
      </c>
      <c r="E14" s="34" t="s">
        <v>1</v>
      </c>
      <c r="F14" s="35">
        <v>44451</v>
      </c>
      <c r="G14" s="44" t="s">
        <v>217</v>
      </c>
      <c r="H14" s="245">
        <f>'Women''s Open'!C14</f>
        <v>148</v>
      </c>
    </row>
    <row r="15" spans="1:8" ht="15" customHeight="1" thickBot="1" x14ac:dyDescent="0.25">
      <c r="A15" s="211"/>
      <c r="B15" s="45" t="s">
        <v>14</v>
      </c>
      <c r="C15" s="46">
        <v>230</v>
      </c>
      <c r="D15" s="75" t="s">
        <v>224</v>
      </c>
      <c r="E15" s="48" t="s">
        <v>1</v>
      </c>
      <c r="F15" s="49">
        <v>43498</v>
      </c>
      <c r="G15" s="50" t="s">
        <v>15</v>
      </c>
      <c r="H15" s="245">
        <f>'Women''s Open'!C15</f>
        <v>352.5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57</v>
      </c>
      <c r="B17" s="37" t="s">
        <v>11</v>
      </c>
      <c r="C17" s="38">
        <v>97.5</v>
      </c>
      <c r="D17" s="73" t="s">
        <v>212</v>
      </c>
      <c r="E17" s="40" t="s">
        <v>1</v>
      </c>
      <c r="F17" s="41">
        <v>43134</v>
      </c>
      <c r="G17" s="42" t="s">
        <v>15</v>
      </c>
      <c r="H17" s="245">
        <f>'Women''s Open'!C17</f>
        <v>158</v>
      </c>
    </row>
    <row r="18" spans="1:8" ht="15" customHeight="1" x14ac:dyDescent="0.2">
      <c r="A18" s="210"/>
      <c r="B18" s="43" t="s">
        <v>297</v>
      </c>
      <c r="C18" s="33">
        <v>60</v>
      </c>
      <c r="D18" s="69" t="s">
        <v>212</v>
      </c>
      <c r="E18" s="34" t="s">
        <v>1</v>
      </c>
      <c r="F18" s="35">
        <v>43134</v>
      </c>
      <c r="G18" s="44" t="s">
        <v>15</v>
      </c>
      <c r="H18" s="245">
        <f>'Women''s Open'!C18</f>
        <v>80</v>
      </c>
    </row>
    <row r="19" spans="1:8" ht="15" customHeight="1" x14ac:dyDescent="0.2">
      <c r="A19" s="210"/>
      <c r="B19" s="43" t="s">
        <v>13</v>
      </c>
      <c r="C19" s="33">
        <v>132.5</v>
      </c>
      <c r="D19" s="69" t="s">
        <v>212</v>
      </c>
      <c r="E19" s="34" t="s">
        <v>1</v>
      </c>
      <c r="F19" s="35">
        <v>43134</v>
      </c>
      <c r="G19" s="44" t="s">
        <v>15</v>
      </c>
      <c r="H19" s="245">
        <f>'Women''s Open'!C19</f>
        <v>173</v>
      </c>
    </row>
    <row r="20" spans="1:8" ht="15" customHeight="1" thickBot="1" x14ac:dyDescent="0.25">
      <c r="A20" s="211"/>
      <c r="B20" s="45" t="s">
        <v>14</v>
      </c>
      <c r="C20" s="46">
        <v>290</v>
      </c>
      <c r="D20" s="75" t="s">
        <v>212</v>
      </c>
      <c r="E20" s="48" t="s">
        <v>1</v>
      </c>
      <c r="F20" s="49">
        <v>43134</v>
      </c>
      <c r="G20" s="50" t="s">
        <v>15</v>
      </c>
      <c r="H20" s="245">
        <f>'Women''s Open'!C20</f>
        <v>404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63</v>
      </c>
      <c r="B22" s="37" t="s">
        <v>11</v>
      </c>
      <c r="C22" s="38">
        <v>143.5</v>
      </c>
      <c r="D22" s="73" t="s">
        <v>212</v>
      </c>
      <c r="E22" s="40" t="s">
        <v>1</v>
      </c>
      <c r="F22" s="41">
        <v>45095</v>
      </c>
      <c r="G22" s="42" t="s">
        <v>217</v>
      </c>
      <c r="H22" s="245">
        <f>'Women''s Open'!C22</f>
        <v>148</v>
      </c>
    </row>
    <row r="23" spans="1:8" ht="15" customHeight="1" x14ac:dyDescent="0.2">
      <c r="A23" s="210"/>
      <c r="B23" s="43" t="s">
        <v>297</v>
      </c>
      <c r="C23" s="33">
        <v>80</v>
      </c>
      <c r="D23" s="69" t="s">
        <v>212</v>
      </c>
      <c r="E23" s="34" t="s">
        <v>1</v>
      </c>
      <c r="F23" s="35">
        <v>44690</v>
      </c>
      <c r="G23" s="44" t="s">
        <v>264</v>
      </c>
      <c r="H23" s="245">
        <f>'Women''s Open'!C23</f>
        <v>80</v>
      </c>
    </row>
    <row r="24" spans="1:8" ht="15" customHeight="1" x14ac:dyDescent="0.2">
      <c r="A24" s="210"/>
      <c r="B24" s="43" t="s">
        <v>13</v>
      </c>
      <c r="C24" s="33">
        <v>173.5</v>
      </c>
      <c r="D24" s="69" t="s">
        <v>212</v>
      </c>
      <c r="E24" s="34" t="s">
        <v>1</v>
      </c>
      <c r="F24" s="35">
        <v>44970</v>
      </c>
      <c r="G24" s="44" t="s">
        <v>63</v>
      </c>
      <c r="H24" s="245">
        <f>'Women''s Open'!C24</f>
        <v>173.5</v>
      </c>
    </row>
    <row r="25" spans="1:8" ht="15" customHeight="1" thickBot="1" x14ac:dyDescent="0.25">
      <c r="A25" s="211"/>
      <c r="B25" s="45" t="s">
        <v>14</v>
      </c>
      <c r="C25" s="46">
        <v>393.5</v>
      </c>
      <c r="D25" s="75" t="s">
        <v>212</v>
      </c>
      <c r="E25" s="48" t="s">
        <v>1</v>
      </c>
      <c r="F25" s="49">
        <v>45095</v>
      </c>
      <c r="G25" s="50" t="s">
        <v>217</v>
      </c>
      <c r="H25" s="245">
        <f>'Women''s Open'!C25</f>
        <v>388.5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69</v>
      </c>
      <c r="B27" s="163" t="s">
        <v>11</v>
      </c>
      <c r="C27" s="158">
        <v>132.5</v>
      </c>
      <c r="D27" s="159" t="s">
        <v>403</v>
      </c>
      <c r="E27" s="160" t="s">
        <v>1</v>
      </c>
      <c r="F27" s="161">
        <v>45367</v>
      </c>
      <c r="G27" s="162" t="s">
        <v>15</v>
      </c>
      <c r="H27" s="245">
        <f>'Women''s Open'!C27</f>
        <v>182</v>
      </c>
    </row>
    <row r="28" spans="1:8" ht="15" customHeight="1" x14ac:dyDescent="0.2">
      <c r="A28" s="210"/>
      <c r="B28" s="43" t="s">
        <v>297</v>
      </c>
      <c r="C28" s="33">
        <v>62.5</v>
      </c>
      <c r="D28" s="69" t="s">
        <v>244</v>
      </c>
      <c r="E28" s="34" t="s">
        <v>1</v>
      </c>
      <c r="F28" s="35">
        <v>45151</v>
      </c>
      <c r="G28" s="44" t="s">
        <v>31</v>
      </c>
      <c r="H28" s="245">
        <f>'Women''s Open'!C28</f>
        <v>92.5</v>
      </c>
    </row>
    <row r="29" spans="1:8" ht="15" customHeight="1" x14ac:dyDescent="0.2">
      <c r="A29" s="210"/>
      <c r="B29" s="43" t="s">
        <v>13</v>
      </c>
      <c r="C29" s="33">
        <v>165.5</v>
      </c>
      <c r="D29" s="69" t="s">
        <v>244</v>
      </c>
      <c r="E29" s="34" t="s">
        <v>1</v>
      </c>
      <c r="F29" s="35">
        <v>45326</v>
      </c>
      <c r="G29" s="44" t="s">
        <v>15</v>
      </c>
      <c r="H29" s="245">
        <f>'Women''s Open'!C29</f>
        <v>190.5</v>
      </c>
    </row>
    <row r="30" spans="1:8" ht="15" customHeight="1" thickBot="1" x14ac:dyDescent="0.25">
      <c r="A30" s="211"/>
      <c r="B30" s="164" t="s">
        <v>14</v>
      </c>
      <c r="C30" s="169">
        <v>355</v>
      </c>
      <c r="D30" s="165" t="s">
        <v>403</v>
      </c>
      <c r="E30" s="166" t="s">
        <v>1</v>
      </c>
      <c r="F30" s="167">
        <v>45367</v>
      </c>
      <c r="G30" s="168" t="s">
        <v>15</v>
      </c>
      <c r="H30" s="245">
        <f>'Women''s Open'!C30</f>
        <v>459.5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76</v>
      </c>
      <c r="B32" s="37" t="s">
        <v>11</v>
      </c>
      <c r="C32" s="38">
        <v>167.5</v>
      </c>
      <c r="D32" s="73" t="s">
        <v>267</v>
      </c>
      <c r="E32" s="40" t="s">
        <v>1</v>
      </c>
      <c r="F32" s="41">
        <v>45326</v>
      </c>
      <c r="G32" s="42" t="s">
        <v>15</v>
      </c>
      <c r="H32" s="245">
        <f>'Women''s Open'!C32</f>
        <v>172.5</v>
      </c>
    </row>
    <row r="33" spans="1:8" ht="15" customHeight="1" x14ac:dyDescent="0.2">
      <c r="A33" s="210"/>
      <c r="B33" s="43" t="s">
        <v>297</v>
      </c>
      <c r="C33" s="33">
        <v>92.5</v>
      </c>
      <c r="D33" s="69" t="s">
        <v>267</v>
      </c>
      <c r="E33" s="34" t="s">
        <v>1</v>
      </c>
      <c r="F33" s="35">
        <v>45326</v>
      </c>
      <c r="G33" s="44" t="s">
        <v>15</v>
      </c>
      <c r="H33" s="245">
        <f>'Women''s Open'!C33</f>
        <v>97.5</v>
      </c>
    </row>
    <row r="34" spans="1:8" ht="15" customHeight="1" x14ac:dyDescent="0.2">
      <c r="A34" s="210"/>
      <c r="B34" s="43" t="s">
        <v>13</v>
      </c>
      <c r="C34" s="33">
        <v>167.5</v>
      </c>
      <c r="D34" s="69" t="s">
        <v>267</v>
      </c>
      <c r="E34" s="34" t="s">
        <v>1</v>
      </c>
      <c r="F34" s="35">
        <v>45326</v>
      </c>
      <c r="G34" s="44" t="s">
        <v>15</v>
      </c>
      <c r="H34" s="245">
        <f>'Women''s Open'!C34</f>
        <v>195</v>
      </c>
    </row>
    <row r="35" spans="1:8" ht="15" customHeight="1" thickBot="1" x14ac:dyDescent="0.25">
      <c r="A35" s="211"/>
      <c r="B35" s="45" t="s">
        <v>14</v>
      </c>
      <c r="C35" s="46">
        <v>427.5</v>
      </c>
      <c r="D35" s="75" t="s">
        <v>267</v>
      </c>
      <c r="E35" s="48" t="s">
        <v>1</v>
      </c>
      <c r="F35" s="49">
        <v>45326</v>
      </c>
      <c r="G35" s="50" t="s">
        <v>15</v>
      </c>
      <c r="H35" s="245">
        <f>'Women''s Open'!C35</f>
        <v>442.5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84</v>
      </c>
      <c r="B37" s="58" t="s">
        <v>11</v>
      </c>
      <c r="C37" s="124">
        <v>160</v>
      </c>
      <c r="D37" s="125" t="s">
        <v>283</v>
      </c>
      <c r="E37" s="126" t="s">
        <v>1</v>
      </c>
      <c r="F37" s="127">
        <v>45359</v>
      </c>
      <c r="G37" s="128" t="s">
        <v>23</v>
      </c>
      <c r="H37" s="245">
        <f>'Women''s Open'!C37</f>
        <v>167</v>
      </c>
    </row>
    <row r="38" spans="1:8" ht="15" customHeight="1" x14ac:dyDescent="0.2">
      <c r="A38" s="210"/>
      <c r="B38" s="61" t="s">
        <v>297</v>
      </c>
      <c r="C38" s="123">
        <v>97.5</v>
      </c>
      <c r="D38" s="120" t="s">
        <v>283</v>
      </c>
      <c r="E38" s="121" t="s">
        <v>1</v>
      </c>
      <c r="F38" s="122">
        <v>45359</v>
      </c>
      <c r="G38" s="129" t="s">
        <v>23</v>
      </c>
      <c r="H38" s="245">
        <f>'Women''s Open'!C38</f>
        <v>100</v>
      </c>
    </row>
    <row r="39" spans="1:8" ht="15" customHeight="1" x14ac:dyDescent="0.2">
      <c r="A39" s="210"/>
      <c r="B39" s="43" t="s">
        <v>13</v>
      </c>
      <c r="C39" s="123">
        <v>162.5</v>
      </c>
      <c r="D39" s="120" t="s">
        <v>283</v>
      </c>
      <c r="E39" s="121" t="s">
        <v>1</v>
      </c>
      <c r="F39" s="122">
        <v>45359</v>
      </c>
      <c r="G39" s="129" t="s">
        <v>23</v>
      </c>
      <c r="H39" s="245">
        <f>'Women''s Open'!C39</f>
        <v>192.5</v>
      </c>
    </row>
    <row r="40" spans="1:8" ht="15" customHeight="1" thickBot="1" x14ac:dyDescent="0.25">
      <c r="A40" s="211"/>
      <c r="B40" s="45" t="s">
        <v>14</v>
      </c>
      <c r="C40" s="130">
        <v>420</v>
      </c>
      <c r="D40" s="131" t="s">
        <v>283</v>
      </c>
      <c r="E40" s="132" t="s">
        <v>1</v>
      </c>
      <c r="F40" s="133">
        <v>45359</v>
      </c>
      <c r="G40" s="134" t="s">
        <v>23</v>
      </c>
      <c r="H40" s="245">
        <f>'Women''s Open'!C40</f>
        <v>442.5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180" t="s">
        <v>24</v>
      </c>
      <c r="B42" s="37" t="s">
        <v>11</v>
      </c>
      <c r="C42" s="38">
        <v>162.5</v>
      </c>
      <c r="D42" s="73" t="s">
        <v>215</v>
      </c>
      <c r="E42" s="40" t="s">
        <v>1</v>
      </c>
      <c r="F42" s="41">
        <v>43726</v>
      </c>
      <c r="G42" s="42" t="s">
        <v>230</v>
      </c>
      <c r="H42" s="245">
        <f>'Women''s Open'!C42</f>
        <v>252.5</v>
      </c>
    </row>
    <row r="43" spans="1:8" ht="15" customHeight="1" x14ac:dyDescent="0.2">
      <c r="A43" s="181"/>
      <c r="B43" s="43" t="s">
        <v>297</v>
      </c>
      <c r="C43" s="33">
        <v>95</v>
      </c>
      <c r="D43" s="69" t="s">
        <v>283</v>
      </c>
      <c r="E43" s="34" t="s">
        <v>1</v>
      </c>
      <c r="F43" s="35">
        <v>45339</v>
      </c>
      <c r="G43" s="44" t="s">
        <v>15</v>
      </c>
      <c r="H43" s="245">
        <f>'Women''s Open'!C43</f>
        <v>125</v>
      </c>
    </row>
    <row r="44" spans="1:8" ht="15" customHeight="1" x14ac:dyDescent="0.2">
      <c r="A44" s="181"/>
      <c r="B44" s="43" t="s">
        <v>13</v>
      </c>
      <c r="C44" s="33">
        <v>200</v>
      </c>
      <c r="D44" s="69" t="s">
        <v>231</v>
      </c>
      <c r="E44" s="34" t="s">
        <v>1</v>
      </c>
      <c r="F44" s="35">
        <v>44121</v>
      </c>
      <c r="G44" s="44" t="s">
        <v>15</v>
      </c>
      <c r="H44" s="245">
        <f>'Women''s Open'!C44</f>
        <v>227.5</v>
      </c>
    </row>
    <row r="45" spans="1:8" ht="15" customHeight="1" thickBot="1" x14ac:dyDescent="0.25">
      <c r="A45" s="182"/>
      <c r="B45" s="45" t="s">
        <v>14</v>
      </c>
      <c r="C45" s="46">
        <v>417.5</v>
      </c>
      <c r="D45" s="75" t="s">
        <v>215</v>
      </c>
      <c r="E45" s="48" t="s">
        <v>1</v>
      </c>
      <c r="F45" s="49">
        <v>43726</v>
      </c>
      <c r="G45" s="50" t="s">
        <v>230</v>
      </c>
      <c r="H45" s="245">
        <f>'Women''s Open'!C45</f>
        <v>600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383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198">
        <v>47</v>
      </c>
      <c r="B53" s="37" t="s">
        <v>11</v>
      </c>
      <c r="C53" s="225" t="s">
        <v>12</v>
      </c>
      <c r="D53" s="225"/>
      <c r="E53" s="225"/>
      <c r="F53" s="225"/>
      <c r="G53" s="226"/>
      <c r="H53" s="245">
        <f>'Women''s Open'!C53</f>
        <v>110</v>
      </c>
    </row>
    <row r="54" spans="1:8" ht="15" customHeight="1" x14ac:dyDescent="0.2">
      <c r="A54" s="199"/>
      <c r="B54" s="43" t="s">
        <v>297</v>
      </c>
      <c r="C54" s="227" t="s">
        <v>12</v>
      </c>
      <c r="D54" s="227"/>
      <c r="E54" s="227"/>
      <c r="F54" s="227"/>
      <c r="G54" s="228"/>
      <c r="H54" s="245">
        <f>'Women''s Open'!C54</f>
        <v>71</v>
      </c>
    </row>
    <row r="55" spans="1:8" ht="15" customHeight="1" x14ac:dyDescent="0.2">
      <c r="A55" s="199"/>
      <c r="B55" s="43" t="s">
        <v>13</v>
      </c>
      <c r="C55" s="227" t="s">
        <v>12</v>
      </c>
      <c r="D55" s="227"/>
      <c r="E55" s="227"/>
      <c r="F55" s="227"/>
      <c r="G55" s="228"/>
      <c r="H55" s="245">
        <f>'Women''s Open'!C55</f>
        <v>132.5</v>
      </c>
    </row>
    <row r="56" spans="1:8" ht="15" customHeight="1" thickBot="1" x14ac:dyDescent="0.25">
      <c r="A56" s="200"/>
      <c r="B56" s="45" t="s">
        <v>14</v>
      </c>
      <c r="C56" s="229" t="s">
        <v>12</v>
      </c>
      <c r="D56" s="229"/>
      <c r="E56" s="229"/>
      <c r="F56" s="229"/>
      <c r="G56" s="230"/>
      <c r="H56" s="245">
        <f>'Women''s Open'!C56</f>
        <v>308.5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198">
        <v>52</v>
      </c>
      <c r="B58" s="37" t="s">
        <v>11</v>
      </c>
      <c r="C58" s="56">
        <v>92.5</v>
      </c>
      <c r="D58" s="73" t="s">
        <v>121</v>
      </c>
      <c r="E58" s="40" t="s">
        <v>3</v>
      </c>
      <c r="F58" s="74" t="s">
        <v>340</v>
      </c>
      <c r="G58" s="42" t="s">
        <v>299</v>
      </c>
      <c r="H58" s="245">
        <f>'Women''s Open'!C58</f>
        <v>122.5</v>
      </c>
    </row>
    <row r="59" spans="1:8" ht="15" customHeight="1" x14ac:dyDescent="0.2">
      <c r="A59" s="199"/>
      <c r="B59" s="43" t="s">
        <v>297</v>
      </c>
      <c r="C59" s="36">
        <v>60</v>
      </c>
      <c r="D59" s="69" t="s">
        <v>121</v>
      </c>
      <c r="E59" s="34" t="s">
        <v>3</v>
      </c>
      <c r="F59" s="70" t="s">
        <v>340</v>
      </c>
      <c r="G59" s="44" t="s">
        <v>299</v>
      </c>
      <c r="H59" s="245">
        <f>'Women''s Open'!C59</f>
        <v>82.5</v>
      </c>
    </row>
    <row r="60" spans="1:8" ht="15" customHeight="1" x14ac:dyDescent="0.2">
      <c r="A60" s="199"/>
      <c r="B60" s="43" t="s">
        <v>13</v>
      </c>
      <c r="C60" s="36">
        <v>122.5</v>
      </c>
      <c r="D60" s="69" t="s">
        <v>121</v>
      </c>
      <c r="E60" s="34" t="s">
        <v>3</v>
      </c>
      <c r="F60" s="70" t="s">
        <v>340</v>
      </c>
      <c r="G60" s="44" t="s">
        <v>299</v>
      </c>
      <c r="H60" s="245">
        <f>'Women''s Open'!C60</f>
        <v>147.5</v>
      </c>
    </row>
    <row r="61" spans="1:8" ht="15" customHeight="1" thickBot="1" x14ac:dyDescent="0.25">
      <c r="A61" s="200"/>
      <c r="B61" s="45" t="s">
        <v>14</v>
      </c>
      <c r="C61" s="57">
        <v>275</v>
      </c>
      <c r="D61" s="75" t="s">
        <v>121</v>
      </c>
      <c r="E61" s="48" t="s">
        <v>3</v>
      </c>
      <c r="F61" s="76" t="s">
        <v>340</v>
      </c>
      <c r="G61" s="50" t="s">
        <v>299</v>
      </c>
      <c r="H61" s="245">
        <f>'Women''s Open'!C61</f>
        <v>352.5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198">
        <v>57</v>
      </c>
      <c r="B63" s="37" t="s">
        <v>11</v>
      </c>
      <c r="C63" s="56">
        <v>132.5</v>
      </c>
      <c r="D63" s="73" t="s">
        <v>108</v>
      </c>
      <c r="E63" s="40" t="s">
        <v>3</v>
      </c>
      <c r="F63" s="74" t="s">
        <v>341</v>
      </c>
      <c r="G63" s="42" t="s">
        <v>109</v>
      </c>
      <c r="H63" s="245">
        <f>'Women''s Open'!C63</f>
        <v>135</v>
      </c>
    </row>
    <row r="64" spans="1:8" ht="15" customHeight="1" x14ac:dyDescent="0.2">
      <c r="A64" s="199"/>
      <c r="B64" s="43" t="s">
        <v>297</v>
      </c>
      <c r="C64" s="36">
        <v>67.5</v>
      </c>
      <c r="D64" s="69" t="s">
        <v>108</v>
      </c>
      <c r="E64" s="34" t="s">
        <v>3</v>
      </c>
      <c r="F64" s="70" t="s">
        <v>341</v>
      </c>
      <c r="G64" s="44" t="s">
        <v>109</v>
      </c>
      <c r="H64" s="245">
        <f>'Women''s Open'!C64</f>
        <v>75</v>
      </c>
    </row>
    <row r="65" spans="1:8" ht="15" customHeight="1" x14ac:dyDescent="0.2">
      <c r="A65" s="199"/>
      <c r="B65" s="43" t="s">
        <v>13</v>
      </c>
      <c r="C65" s="36">
        <v>147</v>
      </c>
      <c r="D65" s="69" t="s">
        <v>108</v>
      </c>
      <c r="E65" s="34" t="s">
        <v>3</v>
      </c>
      <c r="F65" s="70" t="s">
        <v>342</v>
      </c>
      <c r="G65" s="44" t="s">
        <v>23</v>
      </c>
      <c r="H65" s="245">
        <f>'Women''s Open'!C65</f>
        <v>167.5</v>
      </c>
    </row>
    <row r="66" spans="1:8" ht="15" customHeight="1" thickBot="1" x14ac:dyDescent="0.25">
      <c r="A66" s="200"/>
      <c r="B66" s="45" t="s">
        <v>14</v>
      </c>
      <c r="C66" s="57">
        <v>342.5</v>
      </c>
      <c r="D66" s="75" t="s">
        <v>108</v>
      </c>
      <c r="E66" s="48" t="s">
        <v>3</v>
      </c>
      <c r="F66" s="76" t="s">
        <v>341</v>
      </c>
      <c r="G66" s="50" t="s">
        <v>109</v>
      </c>
      <c r="H66" s="245">
        <f>'Women''s Open'!C66</f>
        <v>352.5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198">
        <v>63</v>
      </c>
      <c r="B68" s="37" t="s">
        <v>11</v>
      </c>
      <c r="C68" s="56">
        <v>137.5</v>
      </c>
      <c r="D68" s="73" t="s">
        <v>212</v>
      </c>
      <c r="E68" s="40" t="s">
        <v>1</v>
      </c>
      <c r="F68" s="41">
        <v>44513</v>
      </c>
      <c r="G68" s="42" t="s">
        <v>63</v>
      </c>
      <c r="H68" s="245">
        <f>'Women''s Open'!C68</f>
        <v>148</v>
      </c>
    </row>
    <row r="69" spans="1:8" ht="15" customHeight="1" x14ac:dyDescent="0.2">
      <c r="A69" s="199"/>
      <c r="B69" s="43" t="s">
        <v>297</v>
      </c>
      <c r="C69" s="36">
        <v>77.5</v>
      </c>
      <c r="D69" s="69" t="s">
        <v>212</v>
      </c>
      <c r="E69" s="34" t="s">
        <v>1</v>
      </c>
      <c r="F69" s="35">
        <v>44513</v>
      </c>
      <c r="G69" s="44" t="s">
        <v>63</v>
      </c>
      <c r="H69" s="245">
        <f>'Women''s Open'!C69</f>
        <v>77.5</v>
      </c>
    </row>
    <row r="70" spans="1:8" ht="15" customHeight="1" x14ac:dyDescent="0.2">
      <c r="A70" s="199"/>
      <c r="B70" s="43" t="s">
        <v>13</v>
      </c>
      <c r="C70" s="36">
        <v>169</v>
      </c>
      <c r="D70" s="69" t="s">
        <v>212</v>
      </c>
      <c r="E70" s="34" t="s">
        <v>1</v>
      </c>
      <c r="F70" s="35">
        <v>44513</v>
      </c>
      <c r="G70" s="44" t="s">
        <v>63</v>
      </c>
      <c r="H70" s="245">
        <f>'Women''s Open'!C70</f>
        <v>169</v>
      </c>
    </row>
    <row r="71" spans="1:8" ht="15" customHeight="1" thickBot="1" x14ac:dyDescent="0.25">
      <c r="A71" s="200"/>
      <c r="B71" s="45" t="s">
        <v>14</v>
      </c>
      <c r="C71" s="57">
        <v>384</v>
      </c>
      <c r="D71" s="75" t="s">
        <v>212</v>
      </c>
      <c r="E71" s="48" t="s">
        <v>1</v>
      </c>
      <c r="F71" s="49">
        <v>44513</v>
      </c>
      <c r="G71" s="50" t="s">
        <v>63</v>
      </c>
      <c r="H71" s="245">
        <f>'Women''s Open'!C71</f>
        <v>384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198">
        <v>69</v>
      </c>
      <c r="B73" s="37" t="s">
        <v>11</v>
      </c>
      <c r="C73" s="56">
        <v>100</v>
      </c>
      <c r="D73" s="73" t="s">
        <v>252</v>
      </c>
      <c r="E73" s="40" t="s">
        <v>1</v>
      </c>
      <c r="F73" s="41">
        <v>44513</v>
      </c>
      <c r="G73" s="42" t="s">
        <v>63</v>
      </c>
      <c r="H73" s="245">
        <f>'Women''s Open'!C73</f>
        <v>175</v>
      </c>
    </row>
    <row r="74" spans="1:8" ht="15" customHeight="1" x14ac:dyDescent="0.2">
      <c r="A74" s="199"/>
      <c r="B74" s="43" t="s">
        <v>297</v>
      </c>
      <c r="C74" s="36">
        <v>55</v>
      </c>
      <c r="D74" s="69" t="s">
        <v>252</v>
      </c>
      <c r="E74" s="34" t="s">
        <v>1</v>
      </c>
      <c r="F74" s="35">
        <v>44513</v>
      </c>
      <c r="G74" s="44" t="s">
        <v>63</v>
      </c>
      <c r="H74" s="245">
        <f>'Women''s Open'!C74</f>
        <v>91</v>
      </c>
    </row>
    <row r="75" spans="1:8" ht="15" customHeight="1" x14ac:dyDescent="0.2">
      <c r="A75" s="199"/>
      <c r="B75" s="43" t="s">
        <v>13</v>
      </c>
      <c r="C75" s="36">
        <v>137.5</v>
      </c>
      <c r="D75" s="69" t="s">
        <v>252</v>
      </c>
      <c r="E75" s="34" t="s">
        <v>1</v>
      </c>
      <c r="F75" s="35">
        <v>44513</v>
      </c>
      <c r="G75" s="44" t="s">
        <v>63</v>
      </c>
      <c r="H75" s="245">
        <f>'Women''s Open'!C75</f>
        <v>190.5</v>
      </c>
    </row>
    <row r="76" spans="1:8" ht="15" customHeight="1" thickBot="1" x14ac:dyDescent="0.25">
      <c r="A76" s="200"/>
      <c r="B76" s="45" t="s">
        <v>14</v>
      </c>
      <c r="C76" s="57">
        <v>292.5</v>
      </c>
      <c r="D76" s="75" t="s">
        <v>252</v>
      </c>
      <c r="E76" s="48" t="s">
        <v>1</v>
      </c>
      <c r="F76" s="49">
        <v>44513</v>
      </c>
      <c r="G76" s="50" t="s">
        <v>63</v>
      </c>
      <c r="H76" s="245">
        <f>'Women''s Open'!C76</f>
        <v>456.5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198">
        <v>76</v>
      </c>
      <c r="B78" s="37" t="s">
        <v>11</v>
      </c>
      <c r="C78" s="225" t="s">
        <v>12</v>
      </c>
      <c r="D78" s="225"/>
      <c r="E78" s="225"/>
      <c r="F78" s="225"/>
      <c r="G78" s="226"/>
      <c r="H78" s="245">
        <f>'Women''s Open'!C78</f>
        <v>165</v>
      </c>
    </row>
    <row r="79" spans="1:8" ht="15" customHeight="1" x14ac:dyDescent="0.2">
      <c r="A79" s="199"/>
      <c r="B79" s="43" t="s">
        <v>297</v>
      </c>
      <c r="C79" s="227" t="s">
        <v>12</v>
      </c>
      <c r="D79" s="227"/>
      <c r="E79" s="227"/>
      <c r="F79" s="227"/>
      <c r="G79" s="228"/>
      <c r="H79" s="245">
        <f>'Women''s Open'!C79</f>
        <v>85</v>
      </c>
    </row>
    <row r="80" spans="1:8" ht="15" customHeight="1" x14ac:dyDescent="0.2">
      <c r="A80" s="199"/>
      <c r="B80" s="43" t="s">
        <v>13</v>
      </c>
      <c r="C80" s="227" t="s">
        <v>12</v>
      </c>
      <c r="D80" s="227"/>
      <c r="E80" s="227"/>
      <c r="F80" s="227"/>
      <c r="G80" s="228"/>
      <c r="H80" s="245">
        <f>'Women''s Open'!C80</f>
        <v>165</v>
      </c>
    </row>
    <row r="81" spans="1:8" ht="15" customHeight="1" thickBot="1" x14ac:dyDescent="0.25">
      <c r="A81" s="200"/>
      <c r="B81" s="45" t="s">
        <v>14</v>
      </c>
      <c r="C81" s="229" t="s">
        <v>12</v>
      </c>
      <c r="D81" s="229"/>
      <c r="E81" s="229"/>
      <c r="F81" s="229"/>
      <c r="G81" s="230"/>
      <c r="H81" s="245">
        <f>'Women''s Open'!C81</f>
        <v>415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198">
        <v>84</v>
      </c>
      <c r="B83" s="37" t="s">
        <v>11</v>
      </c>
      <c r="C83" s="56">
        <v>130</v>
      </c>
      <c r="D83" s="73" t="s">
        <v>65</v>
      </c>
      <c r="E83" s="40" t="s">
        <v>1</v>
      </c>
      <c r="F83" s="41">
        <v>45326</v>
      </c>
      <c r="G83" s="42" t="s">
        <v>15</v>
      </c>
      <c r="H83" s="245">
        <f>'Women''s Open'!C83</f>
        <v>182.5</v>
      </c>
    </row>
    <row r="84" spans="1:8" ht="15" customHeight="1" x14ac:dyDescent="0.2">
      <c r="A84" s="199"/>
      <c r="B84" s="43" t="s">
        <v>297</v>
      </c>
      <c r="C84" s="36">
        <v>85</v>
      </c>
      <c r="D84" s="69" t="s">
        <v>65</v>
      </c>
      <c r="E84" s="34" t="s">
        <v>1</v>
      </c>
      <c r="F84" s="70">
        <v>45326</v>
      </c>
      <c r="G84" s="44" t="s">
        <v>15</v>
      </c>
      <c r="H84" s="245">
        <f>'Women''s Open'!C84</f>
        <v>105</v>
      </c>
    </row>
    <row r="85" spans="1:8" ht="15" customHeight="1" x14ac:dyDescent="0.2">
      <c r="A85" s="199"/>
      <c r="B85" s="43" t="s">
        <v>13</v>
      </c>
      <c r="C85" s="36">
        <v>157.5</v>
      </c>
      <c r="D85" s="69" t="s">
        <v>65</v>
      </c>
      <c r="E85" s="34" t="s">
        <v>1</v>
      </c>
      <c r="F85" s="35">
        <v>43151</v>
      </c>
      <c r="G85" s="44" t="s">
        <v>138</v>
      </c>
      <c r="H85" s="245">
        <f>'Women''s Open'!C85</f>
        <v>200</v>
      </c>
    </row>
    <row r="86" spans="1:8" ht="15" customHeight="1" thickBot="1" x14ac:dyDescent="0.25">
      <c r="A86" s="200"/>
      <c r="B86" s="45" t="s">
        <v>14</v>
      </c>
      <c r="C86" s="57">
        <v>370</v>
      </c>
      <c r="D86" s="75" t="s">
        <v>65</v>
      </c>
      <c r="E86" s="48" t="s">
        <v>1</v>
      </c>
      <c r="F86" s="76">
        <v>45326</v>
      </c>
      <c r="G86" s="50" t="s">
        <v>15</v>
      </c>
      <c r="H86" s="245">
        <f>'Women''s Open'!C86</f>
        <v>487.5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198" t="s">
        <v>24</v>
      </c>
      <c r="B88" s="37" t="s">
        <v>11</v>
      </c>
      <c r="C88" s="56">
        <v>175</v>
      </c>
      <c r="D88" s="73" t="s">
        <v>215</v>
      </c>
      <c r="E88" s="40" t="s">
        <v>1</v>
      </c>
      <c r="F88" s="41">
        <v>43893</v>
      </c>
      <c r="G88" s="42" t="s">
        <v>15</v>
      </c>
      <c r="H88" s="245">
        <f>'Women''s Open'!C88</f>
        <v>252.5</v>
      </c>
    </row>
    <row r="89" spans="1:8" ht="15" customHeight="1" x14ac:dyDescent="0.2">
      <c r="A89" s="199"/>
      <c r="B89" s="43" t="s">
        <v>297</v>
      </c>
      <c r="C89" s="36">
        <v>112.5</v>
      </c>
      <c r="D89" s="69" t="s">
        <v>215</v>
      </c>
      <c r="E89" s="34" t="s">
        <v>1</v>
      </c>
      <c r="F89" s="35">
        <v>43893</v>
      </c>
      <c r="G89" s="44" t="s">
        <v>15</v>
      </c>
      <c r="H89" s="245">
        <f>'Women''s Open'!C89</f>
        <v>125</v>
      </c>
    </row>
    <row r="90" spans="1:8" ht="15" customHeight="1" x14ac:dyDescent="0.2">
      <c r="A90" s="199"/>
      <c r="B90" s="43" t="s">
        <v>13</v>
      </c>
      <c r="C90" s="36">
        <v>200</v>
      </c>
      <c r="D90" s="69" t="s">
        <v>231</v>
      </c>
      <c r="E90" s="34" t="s">
        <v>1</v>
      </c>
      <c r="F90" s="35">
        <v>44121</v>
      </c>
      <c r="G90" s="44" t="s">
        <v>15</v>
      </c>
      <c r="H90" s="245">
        <f>'Women''s Open'!C90</f>
        <v>222.5</v>
      </c>
    </row>
    <row r="91" spans="1:8" ht="15" customHeight="1" thickBot="1" x14ac:dyDescent="0.25">
      <c r="A91" s="200"/>
      <c r="B91" s="45" t="s">
        <v>14</v>
      </c>
      <c r="C91" s="57">
        <v>470</v>
      </c>
      <c r="D91" s="75" t="s">
        <v>215</v>
      </c>
      <c r="E91" s="48" t="s">
        <v>1</v>
      </c>
      <c r="F91" s="49">
        <v>43893</v>
      </c>
      <c r="G91" s="50" t="s">
        <v>15</v>
      </c>
      <c r="H91" s="245">
        <f>'Women''s Open'!C91</f>
        <v>600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383</v>
      </c>
      <c r="B93" s="204"/>
      <c r="C93" s="204"/>
      <c r="D93" s="204"/>
      <c r="E93" s="204"/>
      <c r="F93" s="204"/>
      <c r="G93" s="205"/>
    </row>
    <row r="94" spans="1:8" ht="15" customHeight="1" thickBot="1" x14ac:dyDescent="0.3">
      <c r="A94" s="175" t="s">
        <v>377</v>
      </c>
      <c r="B94" s="176"/>
      <c r="C94" s="176"/>
      <c r="D94" s="176"/>
      <c r="E94" s="176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47</v>
      </c>
      <c r="B99" s="81" t="s">
        <v>404</v>
      </c>
      <c r="C99" s="225" t="s">
        <v>12</v>
      </c>
      <c r="D99" s="225"/>
      <c r="E99" s="225"/>
      <c r="F99" s="225"/>
      <c r="G99" s="226"/>
      <c r="H99" s="245">
        <f>'Women''s Open'!C99</f>
        <v>71.5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>
        <f>'Women''s Open'!C101</f>
        <v>71.5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52</v>
      </c>
      <c r="B103" s="81" t="s">
        <v>404</v>
      </c>
      <c r="C103" s="56">
        <v>52.5</v>
      </c>
      <c r="D103" s="73" t="s">
        <v>224</v>
      </c>
      <c r="E103" s="40" t="s">
        <v>1</v>
      </c>
      <c r="F103" s="41">
        <v>43498</v>
      </c>
      <c r="G103" s="42" t="s">
        <v>15</v>
      </c>
      <c r="H103" s="245">
        <f>'Women''s Open'!C103</f>
        <v>82.5</v>
      </c>
    </row>
    <row r="104" spans="1:8" ht="15" customHeight="1" x14ac:dyDescent="0.2">
      <c r="A104" s="210"/>
      <c r="B104" s="218"/>
      <c r="C104" s="219"/>
      <c r="D104" s="219"/>
      <c r="E104" s="219"/>
      <c r="F104" s="219"/>
      <c r="G104" s="220"/>
    </row>
    <row r="105" spans="1:8" ht="15" customHeight="1" thickBot="1" x14ac:dyDescent="0.25">
      <c r="A105" s="211"/>
      <c r="B105" s="82" t="s">
        <v>10</v>
      </c>
      <c r="C105" s="57">
        <v>52.5</v>
      </c>
      <c r="D105" s="75" t="s">
        <v>224</v>
      </c>
      <c r="E105" s="48" t="s">
        <v>1</v>
      </c>
      <c r="F105" s="49">
        <v>43498</v>
      </c>
      <c r="G105" s="50" t="s">
        <v>15</v>
      </c>
      <c r="H105" s="245">
        <f>'Women''s Open'!C105</f>
        <v>82.5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57</v>
      </c>
      <c r="B107" s="81" t="s">
        <v>404</v>
      </c>
      <c r="C107" s="56">
        <v>60</v>
      </c>
      <c r="D107" s="73" t="s">
        <v>212</v>
      </c>
      <c r="E107" s="40" t="s">
        <v>1</v>
      </c>
      <c r="F107" s="170" t="s">
        <v>213</v>
      </c>
      <c r="G107" s="42" t="s">
        <v>15</v>
      </c>
      <c r="H107" s="245">
        <f>'Women''s Open'!C107</f>
        <v>73</v>
      </c>
    </row>
    <row r="108" spans="1:8" ht="15" customHeight="1" x14ac:dyDescent="0.2">
      <c r="A108" s="210"/>
      <c r="B108" s="218"/>
      <c r="C108" s="219"/>
      <c r="D108" s="219"/>
      <c r="E108" s="219"/>
      <c r="F108" s="219"/>
      <c r="G108" s="220"/>
    </row>
    <row r="109" spans="1:8" ht="15" customHeight="1" thickBot="1" x14ac:dyDescent="0.25">
      <c r="A109" s="211"/>
      <c r="B109" s="82" t="s">
        <v>10</v>
      </c>
      <c r="C109" s="57">
        <v>67.5</v>
      </c>
      <c r="D109" s="75" t="s">
        <v>108</v>
      </c>
      <c r="E109" s="48" t="s">
        <v>3</v>
      </c>
      <c r="F109" s="76" t="s">
        <v>341</v>
      </c>
      <c r="G109" s="50" t="s">
        <v>109</v>
      </c>
      <c r="H109" s="245">
        <f>'Women''s Open'!C109</f>
        <v>75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63</v>
      </c>
      <c r="B111" s="81" t="s">
        <v>404</v>
      </c>
      <c r="C111" s="56">
        <v>77.5</v>
      </c>
      <c r="D111" s="73" t="s">
        <v>212</v>
      </c>
      <c r="E111" s="40" t="s">
        <v>1</v>
      </c>
      <c r="F111" s="41">
        <v>44513</v>
      </c>
      <c r="G111" s="42" t="s">
        <v>63</v>
      </c>
      <c r="H111" s="245">
        <f>'Women''s Open'!C111</f>
        <v>77.5</v>
      </c>
    </row>
    <row r="112" spans="1:8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8" ht="15" customHeight="1" thickBot="1" x14ac:dyDescent="0.25">
      <c r="A113" s="211"/>
      <c r="B113" s="82" t="s">
        <v>10</v>
      </c>
      <c r="C113" s="57">
        <v>77.5</v>
      </c>
      <c r="D113" s="75" t="s">
        <v>212</v>
      </c>
      <c r="E113" s="48" t="s">
        <v>1</v>
      </c>
      <c r="F113" s="49">
        <v>44513</v>
      </c>
      <c r="G113" s="50" t="s">
        <v>63</v>
      </c>
      <c r="H113" s="245">
        <f>'Women''s Open'!C113</f>
        <v>77.5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69</v>
      </c>
      <c r="B115" s="81" t="s">
        <v>404</v>
      </c>
      <c r="C115" s="56">
        <v>60</v>
      </c>
      <c r="D115" s="73" t="s">
        <v>294</v>
      </c>
      <c r="E115" s="40" t="s">
        <v>1</v>
      </c>
      <c r="F115" s="41">
        <v>45221</v>
      </c>
      <c r="G115" s="42" t="s">
        <v>15</v>
      </c>
      <c r="H115" s="245">
        <f>'Women''s Open'!C115</f>
        <v>91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57">
        <v>55</v>
      </c>
      <c r="D117" s="75" t="s">
        <v>252</v>
      </c>
      <c r="E117" s="48" t="s">
        <v>1</v>
      </c>
      <c r="F117" s="49">
        <v>44513</v>
      </c>
      <c r="G117" s="50" t="s">
        <v>63</v>
      </c>
      <c r="H117" s="245">
        <f>'Women''s Open'!C117</f>
        <v>91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76</v>
      </c>
      <c r="B119" s="81" t="s">
        <v>404</v>
      </c>
      <c r="C119" s="56">
        <v>85</v>
      </c>
      <c r="D119" s="73" t="s">
        <v>260</v>
      </c>
      <c r="E119" s="40" t="s">
        <v>1</v>
      </c>
      <c r="F119" s="41">
        <v>45221</v>
      </c>
      <c r="G119" s="42" t="s">
        <v>15</v>
      </c>
      <c r="H119" s="245">
        <f>'Women''s Open'!C119</f>
        <v>85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57">
        <v>90</v>
      </c>
      <c r="D121" s="75" t="s">
        <v>65</v>
      </c>
      <c r="E121" s="48" t="s">
        <v>1</v>
      </c>
      <c r="F121" s="67">
        <v>45148</v>
      </c>
      <c r="G121" s="50" t="s">
        <v>31</v>
      </c>
      <c r="H121" s="245">
        <f>'Women''s Open'!C121</f>
        <v>85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84</v>
      </c>
      <c r="B123" s="81" t="s">
        <v>404</v>
      </c>
      <c r="C123" s="56">
        <v>72.5</v>
      </c>
      <c r="D123" s="73" t="s">
        <v>65</v>
      </c>
      <c r="E123" s="40" t="s">
        <v>1</v>
      </c>
      <c r="F123" s="41">
        <v>42770</v>
      </c>
      <c r="G123" s="42" t="s">
        <v>15</v>
      </c>
      <c r="H123" s="245">
        <f>'Women''s Open'!C123</f>
        <v>100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57">
        <v>85</v>
      </c>
      <c r="D125" s="75" t="s">
        <v>65</v>
      </c>
      <c r="E125" s="48" t="s">
        <v>1</v>
      </c>
      <c r="F125" s="67">
        <v>45094</v>
      </c>
      <c r="G125" s="50" t="s">
        <v>217</v>
      </c>
      <c r="H125" s="245">
        <f>'Women''s Open'!C125</f>
        <v>107.5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24</v>
      </c>
      <c r="B127" s="81" t="s">
        <v>404</v>
      </c>
      <c r="C127" s="56">
        <v>95</v>
      </c>
      <c r="D127" s="73" t="s">
        <v>283</v>
      </c>
      <c r="E127" s="40" t="s">
        <v>1</v>
      </c>
      <c r="F127" s="41">
        <v>45095</v>
      </c>
      <c r="G127" s="42" t="s">
        <v>217</v>
      </c>
      <c r="H127" s="245">
        <f>'Women''s Open'!C127</f>
        <v>125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48">
        <v>112.5</v>
      </c>
      <c r="D129" s="75" t="s">
        <v>215</v>
      </c>
      <c r="E129" s="48" t="s">
        <v>1</v>
      </c>
      <c r="F129" s="49">
        <v>43893</v>
      </c>
      <c r="G129" s="50" t="s">
        <v>15</v>
      </c>
      <c r="H129" s="245">
        <f>'Women''s Open'!C129</f>
        <v>125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149" t="s">
        <v>0</v>
      </c>
      <c r="E131" s="83" t="s">
        <v>1</v>
      </c>
      <c r="F131" s="30" t="s">
        <v>365</v>
      </c>
      <c r="G131" s="24"/>
    </row>
    <row r="132" spans="1:8" ht="15" customHeight="1" thickBot="1" x14ac:dyDescent="0.25">
      <c r="A132" s="216"/>
      <c r="B132" s="216"/>
      <c r="C132" s="217"/>
      <c r="D132" s="150" t="s">
        <v>2</v>
      </c>
      <c r="E132" s="84" t="s">
        <v>3</v>
      </c>
      <c r="F132" s="25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AFCM/6Hz4fvLIXpvIW+c4y17Cwxm+zRTSi4NIbzs577NGc7en1w7QtHM6aPt7CQsNpDCMTz2VzkqwVjR72rUMQ==" saltValue="xCgZFNgydMecsA47KCSYDQ==" spinCount="100000" sheet="1" objects="1" scenarios="1" selectLockedCells="1" selectUnlockedCells="1"/>
  <mergeCells count="101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17:A20"/>
    <mergeCell ref="A21:G21"/>
    <mergeCell ref="A22:A25"/>
    <mergeCell ref="A26:G26"/>
    <mergeCell ref="A27:A30"/>
    <mergeCell ref="A6:G6"/>
    <mergeCell ref="A7:A10"/>
    <mergeCell ref="A11:G11"/>
    <mergeCell ref="A12:A15"/>
    <mergeCell ref="A16:G16"/>
    <mergeCell ref="C7:G7"/>
    <mergeCell ref="C8:G8"/>
    <mergeCell ref="C9:G9"/>
    <mergeCell ref="C10:G10"/>
    <mergeCell ref="A42:A45"/>
    <mergeCell ref="A46:G46"/>
    <mergeCell ref="A47:G47"/>
    <mergeCell ref="A48:E48"/>
    <mergeCell ref="A49:G49"/>
    <mergeCell ref="A31:G31"/>
    <mergeCell ref="A32:A35"/>
    <mergeCell ref="A36:G36"/>
    <mergeCell ref="A37:A40"/>
    <mergeCell ref="A41:G41"/>
    <mergeCell ref="A62:G62"/>
    <mergeCell ref="A63:A66"/>
    <mergeCell ref="A67:G67"/>
    <mergeCell ref="A68:A71"/>
    <mergeCell ref="A72:G72"/>
    <mergeCell ref="G50:G51"/>
    <mergeCell ref="A52:G52"/>
    <mergeCell ref="A53:A56"/>
    <mergeCell ref="A57:G57"/>
    <mergeCell ref="A58:A61"/>
    <mergeCell ref="A50:A51"/>
    <mergeCell ref="B50:B51"/>
    <mergeCell ref="D50:D51"/>
    <mergeCell ref="E50:E51"/>
    <mergeCell ref="F50:F51"/>
    <mergeCell ref="C53:G53"/>
    <mergeCell ref="C54:G54"/>
    <mergeCell ref="C55:G55"/>
    <mergeCell ref="C56:G56"/>
    <mergeCell ref="A73:A76"/>
    <mergeCell ref="A77:G77"/>
    <mergeCell ref="A78:A81"/>
    <mergeCell ref="A82:G82"/>
    <mergeCell ref="A83:A86"/>
    <mergeCell ref="C78:G78"/>
    <mergeCell ref="C79:G79"/>
    <mergeCell ref="C80:G80"/>
    <mergeCell ref="C81:G81"/>
    <mergeCell ref="A95:G95"/>
    <mergeCell ref="A96:A97"/>
    <mergeCell ref="B96:B97"/>
    <mergeCell ref="D96:D97"/>
    <mergeCell ref="E96:E97"/>
    <mergeCell ref="F96:F97"/>
    <mergeCell ref="G96:G97"/>
    <mergeCell ref="A87:G87"/>
    <mergeCell ref="A88:A91"/>
    <mergeCell ref="A92:G92"/>
    <mergeCell ref="A93:G93"/>
    <mergeCell ref="A94:E94"/>
    <mergeCell ref="A106:G106"/>
    <mergeCell ref="A107:A109"/>
    <mergeCell ref="B108:G108"/>
    <mergeCell ref="A110:G110"/>
    <mergeCell ref="A111:A113"/>
    <mergeCell ref="B112:G112"/>
    <mergeCell ref="A98:G98"/>
    <mergeCell ref="A99:A101"/>
    <mergeCell ref="B100:G100"/>
    <mergeCell ref="A102:G102"/>
    <mergeCell ref="A103:A105"/>
    <mergeCell ref="B104:G104"/>
    <mergeCell ref="C99:G99"/>
    <mergeCell ref="C101:G101"/>
    <mergeCell ref="A130:G130"/>
    <mergeCell ref="A131:C132"/>
    <mergeCell ref="A122:G122"/>
    <mergeCell ref="A123:A125"/>
    <mergeCell ref="B124:G124"/>
    <mergeCell ref="A126:G126"/>
    <mergeCell ref="A127:A129"/>
    <mergeCell ref="B128:G128"/>
    <mergeCell ref="A114:G114"/>
    <mergeCell ref="A115:A117"/>
    <mergeCell ref="B116:G116"/>
    <mergeCell ref="A118:G118"/>
    <mergeCell ref="A119:A121"/>
    <mergeCell ref="B120:G120"/>
  </mergeCells>
  <conditionalFormatting sqref="E99">
    <cfRule type="cellIs" dxfId="149" priority="4" stopIfTrue="1" operator="equal">
      <formula>"PS"</formula>
    </cfRule>
  </conditionalFormatting>
  <conditionalFormatting sqref="E101">
    <cfRule type="cellIs" dxfId="148" priority="3" stopIfTrue="1" operator="equal">
      <formula>"PS"</formula>
    </cfRule>
  </conditionalFormatting>
  <conditionalFormatting sqref="E107 E127">
    <cfRule type="cellIs" dxfId="147" priority="14" stopIfTrue="1" operator="equal">
      <formula>"PS"</formula>
    </cfRule>
  </conditionalFormatting>
  <conditionalFormatting sqref="E121">
    <cfRule type="cellIs" dxfId="146" priority="2" stopIfTrue="1" operator="equal">
      <formula>"PS"</formula>
    </cfRule>
  </conditionalFormatting>
  <conditionalFormatting sqref="E125">
    <cfRule type="cellIs" dxfId="145" priority="1" stopIfTrue="1" operator="equal">
      <formula>"PS"</formula>
    </cfRule>
  </conditionalFormatting>
  <conditionalFormatting sqref="E129">
    <cfRule type="cellIs" dxfId="144" priority="11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5611-72A4-43B1-B090-EB227133CDA7}">
  <sheetPr>
    <pageSetUpPr fitToPage="1"/>
  </sheetPr>
  <dimension ref="A1:H138"/>
  <sheetViews>
    <sheetView zoomScaleNormal="100" zoomScaleSheetLayoutView="100" workbookViewId="0">
      <selection activeCell="H1" sqref="H1:H1048576"/>
    </sheetView>
  </sheetViews>
  <sheetFormatPr defaultColWidth="9" defaultRowHeight="15" customHeight="1" x14ac:dyDescent="0.2"/>
  <cols>
    <col min="1" max="1" width="9.7109375" style="9" customWidth="1"/>
    <col min="2" max="2" width="12.7109375" style="9" customWidth="1"/>
    <col min="3" max="3" width="10.7109375" style="116" customWidth="1"/>
    <col min="4" max="4" width="18.28515625" style="9" customWidth="1"/>
    <col min="5" max="5" width="6.7109375" style="23" customWidth="1"/>
    <col min="6" max="6" width="18.7109375" style="9" customWidth="1"/>
    <col min="7" max="7" width="24.7109375" style="23" customWidth="1"/>
    <col min="8" max="8" width="9" style="245"/>
    <col min="9" max="16384" width="9" style="9"/>
  </cols>
  <sheetData>
    <row r="1" spans="1:8" ht="15" customHeight="1" thickBot="1" x14ac:dyDescent="0.25">
      <c r="A1" s="203" t="s">
        <v>384</v>
      </c>
      <c r="B1" s="204"/>
      <c r="C1" s="204"/>
      <c r="D1" s="204"/>
      <c r="E1" s="204"/>
      <c r="F1" s="204"/>
      <c r="G1" s="205"/>
    </row>
    <row r="2" spans="1:8" ht="15" customHeight="1" thickBot="1" x14ac:dyDescent="0.3">
      <c r="A2" s="175" t="s">
        <v>374</v>
      </c>
      <c r="B2" s="176"/>
      <c r="C2" s="176"/>
      <c r="D2" s="176"/>
      <c r="E2" s="176"/>
      <c r="F2" s="142" t="s">
        <v>295</v>
      </c>
      <c r="G2" s="143">
        <f ca="1">TODAY()</f>
        <v>45378</v>
      </c>
    </row>
    <row r="3" spans="1:8" ht="15" customHeight="1" thickBot="1" x14ac:dyDescent="0.25">
      <c r="A3" s="206"/>
      <c r="B3" s="207"/>
      <c r="C3" s="207"/>
      <c r="D3" s="207"/>
      <c r="E3" s="207"/>
      <c r="F3" s="207"/>
      <c r="G3" s="208"/>
    </row>
    <row r="4" spans="1:8" ht="15" customHeight="1" x14ac:dyDescent="0.2">
      <c r="A4" s="192" t="s">
        <v>296</v>
      </c>
      <c r="B4" s="194" t="s">
        <v>4</v>
      </c>
      <c r="C4" s="28" t="s">
        <v>5</v>
      </c>
      <c r="D4" s="194" t="s">
        <v>6</v>
      </c>
      <c r="E4" s="196" t="s">
        <v>167</v>
      </c>
      <c r="F4" s="194" t="s">
        <v>7</v>
      </c>
      <c r="G4" s="194" t="s">
        <v>8</v>
      </c>
    </row>
    <row r="5" spans="1:8" ht="15" customHeight="1" thickBot="1" x14ac:dyDescent="0.25">
      <c r="A5" s="193"/>
      <c r="B5" s="195"/>
      <c r="C5" s="29" t="s">
        <v>9</v>
      </c>
      <c r="D5" s="195"/>
      <c r="E5" s="197"/>
      <c r="F5" s="195"/>
      <c r="G5" s="195"/>
    </row>
    <row r="6" spans="1:8" ht="15" customHeight="1" thickBot="1" x14ac:dyDescent="0.25">
      <c r="A6" s="201"/>
      <c r="B6" s="202"/>
      <c r="C6" s="202"/>
      <c r="D6" s="202"/>
      <c r="E6" s="202"/>
      <c r="F6" s="202"/>
      <c r="G6" s="202"/>
    </row>
    <row r="7" spans="1:8" ht="15" customHeight="1" x14ac:dyDescent="0.2">
      <c r="A7" s="209">
        <v>59</v>
      </c>
      <c r="B7" s="37" t="s">
        <v>11</v>
      </c>
      <c r="C7" s="225" t="s">
        <v>12</v>
      </c>
      <c r="D7" s="225"/>
      <c r="E7" s="225"/>
      <c r="F7" s="225"/>
      <c r="G7" s="226"/>
      <c r="H7" s="245" t="str">
        <f>'Men''s Master 1'!C7</f>
        <v>No Records to date</v>
      </c>
    </row>
    <row r="8" spans="1:8" ht="15" customHeight="1" x14ac:dyDescent="0.2">
      <c r="A8" s="210"/>
      <c r="B8" s="43" t="s">
        <v>297</v>
      </c>
      <c r="C8" s="227" t="s">
        <v>12</v>
      </c>
      <c r="D8" s="227"/>
      <c r="E8" s="227"/>
      <c r="F8" s="227"/>
      <c r="G8" s="228"/>
      <c r="H8" s="245" t="str">
        <f>'Men''s Master 1'!C8</f>
        <v>No Records to date</v>
      </c>
    </row>
    <row r="9" spans="1:8" ht="15" customHeight="1" x14ac:dyDescent="0.2">
      <c r="A9" s="210"/>
      <c r="B9" s="43" t="s">
        <v>13</v>
      </c>
      <c r="C9" s="227" t="s">
        <v>12</v>
      </c>
      <c r="D9" s="227"/>
      <c r="E9" s="227"/>
      <c r="F9" s="227"/>
      <c r="G9" s="228"/>
      <c r="H9" s="245" t="str">
        <f>'Men''s Master 1'!C9</f>
        <v>No Records to date</v>
      </c>
    </row>
    <row r="10" spans="1:8" ht="15" customHeight="1" thickBot="1" x14ac:dyDescent="0.25">
      <c r="A10" s="211"/>
      <c r="B10" s="45" t="s">
        <v>14</v>
      </c>
      <c r="C10" s="229" t="s">
        <v>12</v>
      </c>
      <c r="D10" s="229"/>
      <c r="E10" s="229"/>
      <c r="F10" s="229"/>
      <c r="G10" s="230"/>
      <c r="H10" s="245" t="str">
        <f>'Men''s Master 1'!C10</f>
        <v>No Records to date</v>
      </c>
    </row>
    <row r="11" spans="1:8" ht="15" customHeight="1" thickBot="1" x14ac:dyDescent="0.25">
      <c r="A11" s="188"/>
      <c r="B11" s="187"/>
      <c r="C11" s="187"/>
      <c r="D11" s="187"/>
      <c r="E11" s="187"/>
      <c r="F11" s="187"/>
      <c r="G11" s="187"/>
    </row>
    <row r="12" spans="1:8" ht="15" customHeight="1" x14ac:dyDescent="0.2">
      <c r="A12" s="209">
        <v>66</v>
      </c>
      <c r="B12" s="37" t="s">
        <v>11</v>
      </c>
      <c r="C12" s="124">
        <v>127.5</v>
      </c>
      <c r="D12" s="125" t="s">
        <v>216</v>
      </c>
      <c r="E12" s="126" t="s">
        <v>1</v>
      </c>
      <c r="F12" s="127">
        <v>45360</v>
      </c>
      <c r="G12" s="128" t="s">
        <v>23</v>
      </c>
      <c r="H12" s="245">
        <f>'Men''s Master 1'!C12</f>
        <v>180</v>
      </c>
    </row>
    <row r="13" spans="1:8" ht="15" customHeight="1" x14ac:dyDescent="0.2">
      <c r="A13" s="210"/>
      <c r="B13" s="43" t="s">
        <v>297</v>
      </c>
      <c r="C13" s="123">
        <v>98</v>
      </c>
      <c r="D13" s="120" t="s">
        <v>216</v>
      </c>
      <c r="E13" s="121" t="s">
        <v>1</v>
      </c>
      <c r="F13" s="122">
        <v>44451</v>
      </c>
      <c r="G13" s="129" t="s">
        <v>15</v>
      </c>
      <c r="H13" s="245">
        <f>'Men''s Master 1'!C13</f>
        <v>110</v>
      </c>
    </row>
    <row r="14" spans="1:8" ht="15" customHeight="1" x14ac:dyDescent="0.2">
      <c r="A14" s="210"/>
      <c r="B14" s="43" t="s">
        <v>13</v>
      </c>
      <c r="C14" s="123">
        <v>199</v>
      </c>
      <c r="D14" s="120" t="s">
        <v>216</v>
      </c>
      <c r="E14" s="121" t="s">
        <v>1</v>
      </c>
      <c r="F14" s="122">
        <v>44427</v>
      </c>
      <c r="G14" s="129" t="s">
        <v>329</v>
      </c>
      <c r="H14" s="245">
        <f>'Men''s Master 1'!C14</f>
        <v>199</v>
      </c>
    </row>
    <row r="15" spans="1:8" ht="15" customHeight="1" thickBot="1" x14ac:dyDescent="0.25">
      <c r="A15" s="211"/>
      <c r="B15" s="45" t="s">
        <v>14</v>
      </c>
      <c r="C15" s="130">
        <v>417.5</v>
      </c>
      <c r="D15" s="131" t="s">
        <v>216</v>
      </c>
      <c r="E15" s="132" t="s">
        <v>1</v>
      </c>
      <c r="F15" s="133">
        <v>44121</v>
      </c>
      <c r="G15" s="134" t="s">
        <v>15</v>
      </c>
      <c r="H15" s="245">
        <f>'Men''s Master 1'!C15</f>
        <v>475</v>
      </c>
    </row>
    <row r="16" spans="1:8" ht="15" customHeight="1" thickBot="1" x14ac:dyDescent="0.25">
      <c r="A16" s="188"/>
      <c r="B16" s="187"/>
      <c r="C16" s="187"/>
      <c r="D16" s="187"/>
      <c r="E16" s="187"/>
      <c r="F16" s="187"/>
      <c r="G16" s="187"/>
    </row>
    <row r="17" spans="1:8" ht="15" customHeight="1" x14ac:dyDescent="0.2">
      <c r="A17" s="209">
        <v>74</v>
      </c>
      <c r="B17" s="37" t="s">
        <v>11</v>
      </c>
      <c r="C17" s="124">
        <v>162.5</v>
      </c>
      <c r="D17" s="125" t="s">
        <v>64</v>
      </c>
      <c r="E17" s="126" t="s">
        <v>1</v>
      </c>
      <c r="F17" s="127">
        <v>45095</v>
      </c>
      <c r="G17" s="128" t="s">
        <v>217</v>
      </c>
      <c r="H17" s="245">
        <f>'Men''s Master 1'!C17</f>
        <v>190</v>
      </c>
    </row>
    <row r="18" spans="1:8" ht="15" customHeight="1" x14ac:dyDescent="0.2">
      <c r="A18" s="210"/>
      <c r="B18" s="43" t="s">
        <v>297</v>
      </c>
      <c r="C18" s="123">
        <v>115</v>
      </c>
      <c r="D18" s="120" t="s">
        <v>64</v>
      </c>
      <c r="E18" s="121" t="s">
        <v>1</v>
      </c>
      <c r="F18" s="122">
        <v>43421</v>
      </c>
      <c r="G18" s="129" t="s">
        <v>15</v>
      </c>
      <c r="H18" s="245">
        <f>'Men''s Master 1'!C18</f>
        <v>125</v>
      </c>
    </row>
    <row r="19" spans="1:8" ht="15" customHeight="1" x14ac:dyDescent="0.2">
      <c r="A19" s="210"/>
      <c r="B19" s="43" t="s">
        <v>13</v>
      </c>
      <c r="C19" s="123">
        <v>197.5</v>
      </c>
      <c r="D19" s="120" t="s">
        <v>216</v>
      </c>
      <c r="E19" s="121" t="s">
        <v>1</v>
      </c>
      <c r="F19" s="122">
        <v>43687</v>
      </c>
      <c r="G19" s="129" t="s">
        <v>31</v>
      </c>
      <c r="H19" s="245">
        <f>'Men''s Master 1'!C19</f>
        <v>205</v>
      </c>
    </row>
    <row r="20" spans="1:8" ht="15" customHeight="1" thickBot="1" x14ac:dyDescent="0.25">
      <c r="A20" s="211"/>
      <c r="B20" s="45" t="s">
        <v>14</v>
      </c>
      <c r="C20" s="130">
        <v>467.5</v>
      </c>
      <c r="D20" s="131" t="s">
        <v>64</v>
      </c>
      <c r="E20" s="132" t="s">
        <v>1</v>
      </c>
      <c r="F20" s="133">
        <v>43528</v>
      </c>
      <c r="G20" s="134" t="s">
        <v>226</v>
      </c>
      <c r="H20" s="245">
        <f>'Men''s Master 1'!C20</f>
        <v>500</v>
      </c>
    </row>
    <row r="21" spans="1:8" ht="15" customHeight="1" thickBot="1" x14ac:dyDescent="0.25">
      <c r="A21" s="186"/>
      <c r="B21" s="187"/>
      <c r="C21" s="187"/>
      <c r="D21" s="187"/>
      <c r="E21" s="187"/>
      <c r="F21" s="187"/>
      <c r="G21" s="187"/>
    </row>
    <row r="22" spans="1:8" ht="15" customHeight="1" x14ac:dyDescent="0.2">
      <c r="A22" s="209">
        <v>83</v>
      </c>
      <c r="B22" s="37" t="s">
        <v>11</v>
      </c>
      <c r="C22" s="124">
        <v>198</v>
      </c>
      <c r="D22" s="125" t="s">
        <v>214</v>
      </c>
      <c r="E22" s="126" t="s">
        <v>1</v>
      </c>
      <c r="F22" s="127">
        <v>45326</v>
      </c>
      <c r="G22" s="128" t="s">
        <v>15</v>
      </c>
      <c r="H22" s="245">
        <f>'Men''s Master 1'!C22</f>
        <v>212.5</v>
      </c>
    </row>
    <row r="23" spans="1:8" ht="15" customHeight="1" x14ac:dyDescent="0.2">
      <c r="A23" s="210"/>
      <c r="B23" s="43" t="s">
        <v>297</v>
      </c>
      <c r="C23" s="123">
        <v>147.5</v>
      </c>
      <c r="D23" s="120" t="s">
        <v>218</v>
      </c>
      <c r="E23" s="121" t="s">
        <v>1</v>
      </c>
      <c r="F23" s="122">
        <v>45149</v>
      </c>
      <c r="G23" s="129" t="s">
        <v>31</v>
      </c>
      <c r="H23" s="245">
        <f>'Men''s Master 1'!C23</f>
        <v>173</v>
      </c>
    </row>
    <row r="24" spans="1:8" ht="15" customHeight="1" x14ac:dyDescent="0.2">
      <c r="A24" s="210"/>
      <c r="B24" s="43" t="s">
        <v>13</v>
      </c>
      <c r="C24" s="123">
        <v>215</v>
      </c>
      <c r="D24" s="120" t="s">
        <v>218</v>
      </c>
      <c r="E24" s="121" t="s">
        <v>1</v>
      </c>
      <c r="F24" s="122">
        <v>45149</v>
      </c>
      <c r="G24" s="129" t="s">
        <v>31</v>
      </c>
      <c r="H24" s="245">
        <f>'Men''s Master 1'!C24</f>
        <v>242.5</v>
      </c>
    </row>
    <row r="25" spans="1:8" ht="15" customHeight="1" thickBot="1" x14ac:dyDescent="0.25">
      <c r="A25" s="211"/>
      <c r="B25" s="45" t="s">
        <v>14</v>
      </c>
      <c r="C25" s="130">
        <v>555</v>
      </c>
      <c r="D25" s="131" t="s">
        <v>218</v>
      </c>
      <c r="E25" s="132" t="s">
        <v>1</v>
      </c>
      <c r="F25" s="133">
        <v>45149</v>
      </c>
      <c r="G25" s="134" t="s">
        <v>31</v>
      </c>
      <c r="H25" s="245">
        <f>'Men''s Master 1'!C25</f>
        <v>612.5</v>
      </c>
    </row>
    <row r="26" spans="1:8" ht="15" customHeight="1" thickBot="1" x14ac:dyDescent="0.25">
      <c r="A26" s="186"/>
      <c r="B26" s="187"/>
      <c r="C26" s="187"/>
      <c r="D26" s="187"/>
      <c r="E26" s="187"/>
      <c r="F26" s="187"/>
      <c r="G26" s="187"/>
    </row>
    <row r="27" spans="1:8" ht="15" customHeight="1" x14ac:dyDescent="0.2">
      <c r="A27" s="209">
        <v>93</v>
      </c>
      <c r="B27" s="37" t="s">
        <v>11</v>
      </c>
      <c r="C27" s="124">
        <v>192.5</v>
      </c>
      <c r="D27" s="125" t="s">
        <v>218</v>
      </c>
      <c r="E27" s="126" t="s">
        <v>1</v>
      </c>
      <c r="F27" s="127">
        <v>45360</v>
      </c>
      <c r="G27" s="128" t="s">
        <v>23</v>
      </c>
      <c r="H27" s="245">
        <f>'Men''s Master 1'!C27</f>
        <v>220</v>
      </c>
    </row>
    <row r="28" spans="1:8" ht="15" customHeight="1" x14ac:dyDescent="0.2">
      <c r="A28" s="210"/>
      <c r="B28" s="43" t="s">
        <v>297</v>
      </c>
      <c r="C28" s="123">
        <v>150</v>
      </c>
      <c r="D28" s="120" t="s">
        <v>218</v>
      </c>
      <c r="E28" s="121" t="s">
        <v>1</v>
      </c>
      <c r="F28" s="122">
        <v>45360</v>
      </c>
      <c r="G28" s="129" t="s">
        <v>23</v>
      </c>
      <c r="H28" s="245">
        <f>'Men''s Master 1'!C28</f>
        <v>150</v>
      </c>
    </row>
    <row r="29" spans="1:8" ht="15" customHeight="1" x14ac:dyDescent="0.2">
      <c r="A29" s="210"/>
      <c r="B29" s="43" t="s">
        <v>13</v>
      </c>
      <c r="C29" s="123">
        <v>225</v>
      </c>
      <c r="D29" s="120" t="s">
        <v>261</v>
      </c>
      <c r="E29" s="121" t="s">
        <v>1</v>
      </c>
      <c r="F29" s="122">
        <v>45149</v>
      </c>
      <c r="G29" s="129" t="s">
        <v>31</v>
      </c>
      <c r="H29" s="245">
        <f>'Men''s Master 1'!C29</f>
        <v>260</v>
      </c>
    </row>
    <row r="30" spans="1:8" ht="15" customHeight="1" thickBot="1" x14ac:dyDescent="0.25">
      <c r="A30" s="211"/>
      <c r="B30" s="45" t="s">
        <v>14</v>
      </c>
      <c r="C30" s="130">
        <v>562.5</v>
      </c>
      <c r="D30" s="131" t="s">
        <v>218</v>
      </c>
      <c r="E30" s="132" t="s">
        <v>1</v>
      </c>
      <c r="F30" s="133">
        <v>45360</v>
      </c>
      <c r="G30" s="134" t="s">
        <v>23</v>
      </c>
      <c r="H30" s="245">
        <f>'Men''s Master 1'!C30</f>
        <v>625</v>
      </c>
    </row>
    <row r="31" spans="1:8" ht="15" customHeight="1" thickBot="1" x14ac:dyDescent="0.25">
      <c r="A31" s="188"/>
      <c r="B31" s="187"/>
      <c r="C31" s="187"/>
      <c r="D31" s="187"/>
      <c r="E31" s="187"/>
      <c r="F31" s="187"/>
      <c r="G31" s="187"/>
    </row>
    <row r="32" spans="1:8" ht="15" customHeight="1" x14ac:dyDescent="0.2">
      <c r="A32" s="209">
        <v>105</v>
      </c>
      <c r="B32" s="37" t="s">
        <v>11</v>
      </c>
      <c r="C32" s="38">
        <v>205</v>
      </c>
      <c r="D32" s="73" t="s">
        <v>68</v>
      </c>
      <c r="E32" s="40" t="s">
        <v>1</v>
      </c>
      <c r="F32" s="41">
        <v>41804</v>
      </c>
      <c r="G32" s="42" t="s">
        <v>17</v>
      </c>
      <c r="H32" s="245">
        <f>'Men''s Master 1'!C32</f>
        <v>232.5</v>
      </c>
    </row>
    <row r="33" spans="1:8" ht="15" customHeight="1" x14ac:dyDescent="0.2">
      <c r="A33" s="210"/>
      <c r="B33" s="43" t="s">
        <v>297</v>
      </c>
      <c r="C33" s="33">
        <v>142.5</v>
      </c>
      <c r="D33" s="69" t="s">
        <v>261</v>
      </c>
      <c r="E33" s="34" t="s">
        <v>1</v>
      </c>
      <c r="F33" s="35">
        <v>45095</v>
      </c>
      <c r="G33" s="44" t="s">
        <v>217</v>
      </c>
      <c r="H33" s="245">
        <f>'Men''s Master 1'!C33</f>
        <v>180</v>
      </c>
    </row>
    <row r="34" spans="1:8" ht="15" customHeight="1" x14ac:dyDescent="0.2">
      <c r="A34" s="210"/>
      <c r="B34" s="43" t="s">
        <v>13</v>
      </c>
      <c r="C34" s="33">
        <v>228</v>
      </c>
      <c r="D34" s="69" t="s">
        <v>261</v>
      </c>
      <c r="E34" s="34" t="s">
        <v>1</v>
      </c>
      <c r="F34" s="35">
        <v>45095</v>
      </c>
      <c r="G34" s="44" t="s">
        <v>217</v>
      </c>
      <c r="H34" s="245">
        <f>'Men''s Master 1'!C34</f>
        <v>240</v>
      </c>
    </row>
    <row r="35" spans="1:8" ht="15" customHeight="1" thickBot="1" x14ac:dyDescent="0.25">
      <c r="A35" s="211"/>
      <c r="B35" s="45" t="s">
        <v>14</v>
      </c>
      <c r="C35" s="46">
        <v>567.5</v>
      </c>
      <c r="D35" s="75" t="s">
        <v>68</v>
      </c>
      <c r="E35" s="48" t="s">
        <v>1</v>
      </c>
      <c r="F35" s="49">
        <v>41804</v>
      </c>
      <c r="G35" s="50" t="s">
        <v>17</v>
      </c>
      <c r="H35" s="245">
        <f>'Men''s Master 1'!C35</f>
        <v>652.5</v>
      </c>
    </row>
    <row r="36" spans="1:8" ht="15" customHeight="1" thickBot="1" x14ac:dyDescent="0.25">
      <c r="A36" s="186"/>
      <c r="B36" s="187"/>
      <c r="C36" s="187"/>
      <c r="D36" s="187"/>
      <c r="E36" s="187"/>
      <c r="F36" s="187"/>
      <c r="G36" s="187"/>
    </row>
    <row r="37" spans="1:8" ht="15" customHeight="1" x14ac:dyDescent="0.2">
      <c r="A37" s="209">
        <v>120</v>
      </c>
      <c r="B37" s="163" t="s">
        <v>11</v>
      </c>
      <c r="C37" s="158">
        <v>170</v>
      </c>
      <c r="D37" s="159" t="s">
        <v>261</v>
      </c>
      <c r="E37" s="160" t="s">
        <v>1</v>
      </c>
      <c r="F37" s="161">
        <v>45367</v>
      </c>
      <c r="G37" s="162" t="s">
        <v>15</v>
      </c>
      <c r="H37" s="245">
        <f>'Men''s Master 1'!C37</f>
        <v>252.5</v>
      </c>
    </row>
    <row r="38" spans="1:8" ht="15" customHeight="1" x14ac:dyDescent="0.2">
      <c r="A38" s="210"/>
      <c r="B38" s="111" t="s">
        <v>297</v>
      </c>
      <c r="C38" s="117">
        <v>132.5</v>
      </c>
      <c r="D38" s="112" t="s">
        <v>261</v>
      </c>
      <c r="E38" s="113" t="s">
        <v>1</v>
      </c>
      <c r="F38" s="114">
        <v>45367</v>
      </c>
      <c r="G38" s="115" t="s">
        <v>15</v>
      </c>
      <c r="H38" s="245">
        <f>'Men''s Master 1'!C38</f>
        <v>225</v>
      </c>
    </row>
    <row r="39" spans="1:8" ht="15" customHeight="1" x14ac:dyDescent="0.2">
      <c r="A39" s="210"/>
      <c r="B39" s="111" t="s">
        <v>13</v>
      </c>
      <c r="C39" s="117">
        <v>220</v>
      </c>
      <c r="D39" s="112" t="s">
        <v>261</v>
      </c>
      <c r="E39" s="113" t="s">
        <v>1</v>
      </c>
      <c r="F39" s="114">
        <v>45367</v>
      </c>
      <c r="G39" s="115" t="s">
        <v>15</v>
      </c>
      <c r="H39" s="245">
        <f>'Men''s Master 1'!C39</f>
        <v>250</v>
      </c>
    </row>
    <row r="40" spans="1:8" ht="15" customHeight="1" thickBot="1" x14ac:dyDescent="0.25">
      <c r="A40" s="211"/>
      <c r="B40" s="164" t="s">
        <v>14</v>
      </c>
      <c r="C40" s="169">
        <v>522.5</v>
      </c>
      <c r="D40" s="165" t="s">
        <v>261</v>
      </c>
      <c r="E40" s="166" t="s">
        <v>1</v>
      </c>
      <c r="F40" s="167">
        <v>45367</v>
      </c>
      <c r="G40" s="168" t="s">
        <v>15</v>
      </c>
      <c r="H40" s="245">
        <f>'Men''s Master 1'!C40</f>
        <v>655</v>
      </c>
    </row>
    <row r="41" spans="1:8" ht="15" customHeight="1" thickBot="1" x14ac:dyDescent="0.25">
      <c r="A41" s="188"/>
      <c r="B41" s="187"/>
      <c r="C41" s="187"/>
      <c r="D41" s="187"/>
      <c r="E41" s="187"/>
      <c r="F41" s="187"/>
      <c r="G41" s="187"/>
    </row>
    <row r="42" spans="1:8" ht="15" customHeight="1" x14ac:dyDescent="0.2">
      <c r="A42" s="209" t="s">
        <v>151</v>
      </c>
      <c r="B42" s="37" t="s">
        <v>11</v>
      </c>
      <c r="C42" s="38">
        <v>207.5</v>
      </c>
      <c r="D42" s="73" t="s">
        <v>141</v>
      </c>
      <c r="E42" s="40" t="s">
        <v>1</v>
      </c>
      <c r="F42" s="41">
        <v>45326</v>
      </c>
      <c r="G42" s="42" t="s">
        <v>15</v>
      </c>
      <c r="H42" s="245">
        <f>'Men''s Master 1'!C42</f>
        <v>270</v>
      </c>
    </row>
    <row r="43" spans="1:8" ht="15" customHeight="1" x14ac:dyDescent="0.2">
      <c r="A43" s="210"/>
      <c r="B43" s="43" t="s">
        <v>297</v>
      </c>
      <c r="C43" s="33">
        <v>160</v>
      </c>
      <c r="D43" s="69" t="s">
        <v>141</v>
      </c>
      <c r="E43" s="34" t="s">
        <v>1</v>
      </c>
      <c r="F43" s="35">
        <v>45326</v>
      </c>
      <c r="G43" s="44" t="s">
        <v>15</v>
      </c>
      <c r="H43" s="245">
        <f>'Men''s Master 1'!C43</f>
        <v>237.5</v>
      </c>
    </row>
    <row r="44" spans="1:8" ht="15" customHeight="1" x14ac:dyDescent="0.2">
      <c r="A44" s="210"/>
      <c r="B44" s="43" t="s">
        <v>13</v>
      </c>
      <c r="C44" s="33">
        <v>242.5</v>
      </c>
      <c r="D44" s="69" t="s">
        <v>141</v>
      </c>
      <c r="E44" s="34" t="s">
        <v>1</v>
      </c>
      <c r="F44" s="35">
        <v>45326</v>
      </c>
      <c r="G44" s="44" t="s">
        <v>15</v>
      </c>
      <c r="H44" s="245">
        <f>'Men''s Master 1'!C44</f>
        <v>290</v>
      </c>
    </row>
    <row r="45" spans="1:8" ht="15" customHeight="1" thickBot="1" x14ac:dyDescent="0.25">
      <c r="A45" s="211"/>
      <c r="B45" s="45" t="s">
        <v>14</v>
      </c>
      <c r="C45" s="46">
        <v>610</v>
      </c>
      <c r="D45" s="75" t="s">
        <v>141</v>
      </c>
      <c r="E45" s="48" t="s">
        <v>1</v>
      </c>
      <c r="F45" s="49">
        <v>45326</v>
      </c>
      <c r="G45" s="50" t="s">
        <v>15</v>
      </c>
      <c r="H45" s="245">
        <f>'Men''s Master 1'!C45</f>
        <v>785</v>
      </c>
    </row>
    <row r="46" spans="1:8" ht="15" customHeight="1" thickBot="1" x14ac:dyDescent="0.25">
      <c r="A46" s="177"/>
      <c r="B46" s="216"/>
      <c r="C46" s="216"/>
      <c r="D46" s="216"/>
      <c r="E46" s="216"/>
      <c r="F46" s="216"/>
      <c r="G46" s="216"/>
    </row>
    <row r="47" spans="1:8" ht="15" customHeight="1" thickBot="1" x14ac:dyDescent="0.25">
      <c r="A47" s="203" t="s">
        <v>384</v>
      </c>
      <c r="B47" s="204"/>
      <c r="C47" s="204"/>
      <c r="D47" s="204"/>
      <c r="E47" s="204"/>
      <c r="F47" s="204"/>
      <c r="G47" s="205"/>
    </row>
    <row r="48" spans="1:8" ht="15" customHeight="1" thickBot="1" x14ac:dyDescent="0.3">
      <c r="A48" s="175" t="s">
        <v>375</v>
      </c>
      <c r="B48" s="176"/>
      <c r="C48" s="176"/>
      <c r="D48" s="176"/>
      <c r="E48" s="176"/>
      <c r="F48" s="142" t="s">
        <v>295</v>
      </c>
      <c r="G48" s="143">
        <f ca="1">TODAY()</f>
        <v>45378</v>
      </c>
    </row>
    <row r="49" spans="1:8" ht="15" customHeight="1" thickBot="1" x14ac:dyDescent="0.25">
      <c r="A49" s="189" t="s">
        <v>388</v>
      </c>
      <c r="B49" s="190"/>
      <c r="C49" s="190"/>
      <c r="D49" s="190"/>
      <c r="E49" s="190"/>
      <c r="F49" s="190"/>
      <c r="G49" s="191"/>
    </row>
    <row r="50" spans="1:8" ht="15" customHeight="1" x14ac:dyDescent="0.2">
      <c r="A50" s="192" t="s">
        <v>296</v>
      </c>
      <c r="B50" s="194" t="s">
        <v>4</v>
      </c>
      <c r="C50" s="28" t="s">
        <v>5</v>
      </c>
      <c r="D50" s="194" t="s">
        <v>6</v>
      </c>
      <c r="E50" s="196" t="s">
        <v>167</v>
      </c>
      <c r="F50" s="194" t="s">
        <v>7</v>
      </c>
      <c r="G50" s="194" t="s">
        <v>8</v>
      </c>
    </row>
    <row r="51" spans="1:8" ht="15" customHeight="1" thickBot="1" x14ac:dyDescent="0.25">
      <c r="A51" s="193"/>
      <c r="B51" s="195"/>
      <c r="C51" s="29" t="s">
        <v>9</v>
      </c>
      <c r="D51" s="195"/>
      <c r="E51" s="197"/>
      <c r="F51" s="195"/>
      <c r="G51" s="195"/>
    </row>
    <row r="52" spans="1:8" ht="15" customHeight="1" thickBot="1" x14ac:dyDescent="0.25">
      <c r="A52" s="177"/>
      <c r="B52" s="177"/>
      <c r="C52" s="177"/>
      <c r="D52" s="177"/>
      <c r="E52" s="177"/>
      <c r="F52" s="177"/>
      <c r="G52" s="177"/>
    </row>
    <row r="53" spans="1:8" ht="15" customHeight="1" x14ac:dyDescent="0.2">
      <c r="A53" s="237">
        <v>59</v>
      </c>
      <c r="B53" s="37" t="s">
        <v>11</v>
      </c>
      <c r="C53" s="225" t="s">
        <v>12</v>
      </c>
      <c r="D53" s="225"/>
      <c r="E53" s="225"/>
      <c r="F53" s="225"/>
      <c r="G53" s="226"/>
      <c r="H53" s="245" t="str">
        <f>'Men''s Master 1'!C53</f>
        <v>No Records to date</v>
      </c>
    </row>
    <row r="54" spans="1:8" ht="15" customHeight="1" x14ac:dyDescent="0.2">
      <c r="A54" s="238"/>
      <c r="B54" s="43" t="s">
        <v>297</v>
      </c>
      <c r="C54" s="227" t="s">
        <v>12</v>
      </c>
      <c r="D54" s="227"/>
      <c r="E54" s="227"/>
      <c r="F54" s="227"/>
      <c r="G54" s="228"/>
      <c r="H54" s="245" t="str">
        <f>'Men''s Master 1'!C54</f>
        <v>No Records to date</v>
      </c>
    </row>
    <row r="55" spans="1:8" ht="15" customHeight="1" x14ac:dyDescent="0.2">
      <c r="A55" s="238"/>
      <c r="B55" s="43" t="s">
        <v>13</v>
      </c>
      <c r="C55" s="227" t="s">
        <v>12</v>
      </c>
      <c r="D55" s="227"/>
      <c r="E55" s="227"/>
      <c r="F55" s="227"/>
      <c r="G55" s="228"/>
      <c r="H55" s="245" t="str">
        <f>'Men''s Master 1'!C55</f>
        <v>No Records to date</v>
      </c>
    </row>
    <row r="56" spans="1:8" ht="15" customHeight="1" thickBot="1" x14ac:dyDescent="0.25">
      <c r="A56" s="239"/>
      <c r="B56" s="45" t="s">
        <v>14</v>
      </c>
      <c r="C56" s="229" t="s">
        <v>12</v>
      </c>
      <c r="D56" s="229"/>
      <c r="E56" s="229"/>
      <c r="F56" s="229"/>
      <c r="G56" s="230"/>
      <c r="H56" s="245" t="str">
        <f>'Men''s Master 1'!C56</f>
        <v>No Records to date</v>
      </c>
    </row>
    <row r="57" spans="1:8" ht="15" customHeight="1" thickBot="1" x14ac:dyDescent="0.25">
      <c r="A57" s="188"/>
      <c r="B57" s="187"/>
      <c r="C57" s="187"/>
      <c r="D57" s="187"/>
      <c r="E57" s="187"/>
      <c r="F57" s="187"/>
      <c r="G57" s="187"/>
    </row>
    <row r="58" spans="1:8" ht="15" customHeight="1" x14ac:dyDescent="0.2">
      <c r="A58" s="237">
        <v>66</v>
      </c>
      <c r="B58" s="37" t="s">
        <v>11</v>
      </c>
      <c r="C58" s="38">
        <v>155</v>
      </c>
      <c r="D58" s="73" t="s">
        <v>216</v>
      </c>
      <c r="E58" s="40" t="s">
        <v>1</v>
      </c>
      <c r="F58" s="41">
        <v>44690</v>
      </c>
      <c r="G58" s="42" t="s">
        <v>264</v>
      </c>
      <c r="H58" s="245">
        <f>'Men''s Master 1'!C58</f>
        <v>155</v>
      </c>
    </row>
    <row r="59" spans="1:8" ht="15" customHeight="1" x14ac:dyDescent="0.2">
      <c r="A59" s="238"/>
      <c r="B59" s="43" t="s">
        <v>297</v>
      </c>
      <c r="C59" s="33">
        <v>98</v>
      </c>
      <c r="D59" s="69" t="s">
        <v>216</v>
      </c>
      <c r="E59" s="34" t="s">
        <v>1</v>
      </c>
      <c r="F59" s="35">
        <v>44451</v>
      </c>
      <c r="G59" s="44" t="s">
        <v>15</v>
      </c>
      <c r="H59" s="245">
        <f>'Men''s Master 1'!C59</f>
        <v>98</v>
      </c>
    </row>
    <row r="60" spans="1:8" ht="15" customHeight="1" x14ac:dyDescent="0.2">
      <c r="A60" s="238"/>
      <c r="B60" s="43" t="s">
        <v>13</v>
      </c>
      <c r="C60" s="33">
        <v>202.5</v>
      </c>
      <c r="D60" s="69" t="s">
        <v>216</v>
      </c>
      <c r="E60" s="34" t="s">
        <v>1</v>
      </c>
      <c r="F60" s="35">
        <v>44895</v>
      </c>
      <c r="G60" s="44" t="s">
        <v>331</v>
      </c>
      <c r="H60" s="245">
        <f>'Men''s Master 1'!C60</f>
        <v>202.5</v>
      </c>
    </row>
    <row r="61" spans="1:8" ht="15" customHeight="1" thickBot="1" x14ac:dyDescent="0.25">
      <c r="A61" s="239"/>
      <c r="B61" s="45" t="s">
        <v>14</v>
      </c>
      <c r="C61" s="46">
        <v>445</v>
      </c>
      <c r="D61" s="75" t="s">
        <v>216</v>
      </c>
      <c r="E61" s="48" t="s">
        <v>1</v>
      </c>
      <c r="F61" s="49">
        <v>44895</v>
      </c>
      <c r="G61" s="50" t="s">
        <v>331</v>
      </c>
      <c r="H61" s="245">
        <f>'Men''s Master 1'!C61</f>
        <v>445</v>
      </c>
    </row>
    <row r="62" spans="1:8" ht="15" customHeight="1" thickBot="1" x14ac:dyDescent="0.25">
      <c r="A62" s="188"/>
      <c r="B62" s="187"/>
      <c r="C62" s="187"/>
      <c r="D62" s="187"/>
      <c r="E62" s="187"/>
      <c r="F62" s="187"/>
      <c r="G62" s="187"/>
    </row>
    <row r="63" spans="1:8" ht="15" customHeight="1" x14ac:dyDescent="0.2">
      <c r="A63" s="237">
        <v>74</v>
      </c>
      <c r="B63" s="37" t="s">
        <v>11</v>
      </c>
      <c r="C63" s="38">
        <v>157.5</v>
      </c>
      <c r="D63" s="73" t="s">
        <v>64</v>
      </c>
      <c r="E63" s="40" t="s">
        <v>1</v>
      </c>
      <c r="F63" s="41">
        <v>43528</v>
      </c>
      <c r="G63" s="42" t="s">
        <v>226</v>
      </c>
      <c r="H63" s="245">
        <f>'Men''s Master 1'!C63</f>
        <v>157.5</v>
      </c>
    </row>
    <row r="64" spans="1:8" ht="15" customHeight="1" x14ac:dyDescent="0.2">
      <c r="A64" s="238"/>
      <c r="B64" s="43" t="s">
        <v>297</v>
      </c>
      <c r="C64" s="33">
        <v>115</v>
      </c>
      <c r="D64" s="69" t="s">
        <v>64</v>
      </c>
      <c r="E64" s="34" t="s">
        <v>1</v>
      </c>
      <c r="F64" s="35">
        <v>43421</v>
      </c>
      <c r="G64" s="44" t="s">
        <v>15</v>
      </c>
      <c r="H64" s="245">
        <f>'Men''s Master 1'!C64</f>
        <v>115</v>
      </c>
    </row>
    <row r="65" spans="1:8" ht="15" customHeight="1" x14ac:dyDescent="0.2">
      <c r="A65" s="238"/>
      <c r="B65" s="43" t="s">
        <v>13</v>
      </c>
      <c r="C65" s="33">
        <v>200</v>
      </c>
      <c r="D65" s="69" t="s">
        <v>216</v>
      </c>
      <c r="E65" s="34" t="s">
        <v>1</v>
      </c>
      <c r="F65" s="35">
        <v>43743</v>
      </c>
      <c r="G65" s="44" t="s">
        <v>232</v>
      </c>
      <c r="H65" s="245">
        <f>'Men''s Master 1'!C65</f>
        <v>200</v>
      </c>
    </row>
    <row r="66" spans="1:8" ht="15" customHeight="1" thickBot="1" x14ac:dyDescent="0.25">
      <c r="A66" s="239"/>
      <c r="B66" s="45" t="s">
        <v>14</v>
      </c>
      <c r="C66" s="46">
        <v>467.5</v>
      </c>
      <c r="D66" s="75" t="s">
        <v>64</v>
      </c>
      <c r="E66" s="48" t="s">
        <v>1</v>
      </c>
      <c r="F66" s="49">
        <v>43528</v>
      </c>
      <c r="G66" s="50" t="s">
        <v>226</v>
      </c>
      <c r="H66" s="245">
        <f>'Men''s Master 1'!C66</f>
        <v>467.5</v>
      </c>
    </row>
    <row r="67" spans="1:8" ht="15" customHeight="1" thickBot="1" x14ac:dyDescent="0.25">
      <c r="A67" s="188"/>
      <c r="B67" s="187"/>
      <c r="C67" s="187"/>
      <c r="D67" s="187"/>
      <c r="E67" s="187"/>
      <c r="F67" s="187"/>
      <c r="G67" s="187"/>
    </row>
    <row r="68" spans="1:8" ht="15" customHeight="1" x14ac:dyDescent="0.2">
      <c r="A68" s="237">
        <v>83</v>
      </c>
      <c r="B68" s="37" t="s">
        <v>11</v>
      </c>
      <c r="C68" s="38">
        <v>185</v>
      </c>
      <c r="D68" s="73" t="s">
        <v>214</v>
      </c>
      <c r="E68" s="40" t="s">
        <v>1</v>
      </c>
      <c r="F68" s="41">
        <v>43637</v>
      </c>
      <c r="G68" s="42" t="s">
        <v>15</v>
      </c>
      <c r="H68" s="245">
        <f>'Men''s Master 1'!C68</f>
        <v>267.5</v>
      </c>
    </row>
    <row r="69" spans="1:8" ht="15" customHeight="1" x14ac:dyDescent="0.2">
      <c r="A69" s="238"/>
      <c r="B69" s="43" t="s">
        <v>297</v>
      </c>
      <c r="C69" s="33">
        <v>142.5</v>
      </c>
      <c r="D69" s="69" t="s">
        <v>218</v>
      </c>
      <c r="E69" s="34" t="s">
        <v>1</v>
      </c>
      <c r="F69" s="35">
        <v>43687</v>
      </c>
      <c r="G69" s="44" t="s">
        <v>31</v>
      </c>
      <c r="H69" s="245">
        <f>'Men''s Master 1'!C69</f>
        <v>177.5</v>
      </c>
    </row>
    <row r="70" spans="1:8" ht="15" customHeight="1" x14ac:dyDescent="0.2">
      <c r="A70" s="238"/>
      <c r="B70" s="43" t="s">
        <v>13</v>
      </c>
      <c r="C70" s="33">
        <v>200</v>
      </c>
      <c r="D70" s="69" t="s">
        <v>214</v>
      </c>
      <c r="E70" s="34" t="s">
        <v>1</v>
      </c>
      <c r="F70" s="35">
        <v>43637</v>
      </c>
      <c r="G70" s="44" t="s">
        <v>222</v>
      </c>
      <c r="H70" s="245">
        <f>'Men''s Master 1'!C70</f>
        <v>252.5</v>
      </c>
    </row>
    <row r="71" spans="1:8" ht="15" customHeight="1" thickBot="1" x14ac:dyDescent="0.25">
      <c r="A71" s="239"/>
      <c r="B71" s="45" t="s">
        <v>14</v>
      </c>
      <c r="C71" s="46">
        <v>517.5</v>
      </c>
      <c r="D71" s="75" t="s">
        <v>214</v>
      </c>
      <c r="E71" s="48" t="s">
        <v>1</v>
      </c>
      <c r="F71" s="49">
        <v>43637</v>
      </c>
      <c r="G71" s="50" t="s">
        <v>15</v>
      </c>
      <c r="H71" s="245">
        <f>'Men''s Master 1'!C71</f>
        <v>675</v>
      </c>
    </row>
    <row r="72" spans="1:8" ht="15" customHeight="1" thickBot="1" x14ac:dyDescent="0.25">
      <c r="A72" s="188"/>
      <c r="B72" s="187"/>
      <c r="C72" s="187"/>
      <c r="D72" s="187"/>
      <c r="E72" s="187"/>
      <c r="F72" s="187"/>
      <c r="G72" s="187"/>
    </row>
    <row r="73" spans="1:8" ht="15" customHeight="1" x14ac:dyDescent="0.2">
      <c r="A73" s="237">
        <v>93</v>
      </c>
      <c r="B73" s="37" t="s">
        <v>11</v>
      </c>
      <c r="C73" s="38">
        <v>272.5</v>
      </c>
      <c r="D73" s="73" t="s">
        <v>110</v>
      </c>
      <c r="E73" s="40" t="s">
        <v>3</v>
      </c>
      <c r="F73" s="74" t="s">
        <v>323</v>
      </c>
      <c r="G73" s="42" t="s">
        <v>15</v>
      </c>
      <c r="H73" s="245">
        <f>'Men''s Master 1'!C73</f>
        <v>305</v>
      </c>
    </row>
    <row r="74" spans="1:8" ht="15" customHeight="1" x14ac:dyDescent="0.2">
      <c r="A74" s="238"/>
      <c r="B74" s="43" t="s">
        <v>297</v>
      </c>
      <c r="C74" s="33">
        <v>177.5</v>
      </c>
      <c r="D74" s="69" t="s">
        <v>110</v>
      </c>
      <c r="E74" s="34" t="s">
        <v>3</v>
      </c>
      <c r="F74" s="70" t="s">
        <v>323</v>
      </c>
      <c r="G74" s="44" t="s">
        <v>15</v>
      </c>
      <c r="H74" s="245">
        <f>'Men''s Master 1'!C74</f>
        <v>192.5</v>
      </c>
    </row>
    <row r="75" spans="1:8" ht="15" customHeight="1" x14ac:dyDescent="0.2">
      <c r="A75" s="238"/>
      <c r="B75" s="43" t="s">
        <v>13</v>
      </c>
      <c r="C75" s="33">
        <v>240</v>
      </c>
      <c r="D75" s="69" t="s">
        <v>110</v>
      </c>
      <c r="E75" s="34" t="s">
        <v>3</v>
      </c>
      <c r="F75" s="70" t="s">
        <v>323</v>
      </c>
      <c r="G75" s="44" t="s">
        <v>15</v>
      </c>
      <c r="H75" s="245">
        <f>'Men''s Master 1'!C75</f>
        <v>277.5</v>
      </c>
    </row>
    <row r="76" spans="1:8" ht="15" customHeight="1" thickBot="1" x14ac:dyDescent="0.25">
      <c r="A76" s="239"/>
      <c r="B76" s="45" t="s">
        <v>14</v>
      </c>
      <c r="C76" s="46">
        <v>690</v>
      </c>
      <c r="D76" s="75" t="s">
        <v>110</v>
      </c>
      <c r="E76" s="48" t="s">
        <v>3</v>
      </c>
      <c r="F76" s="76" t="s">
        <v>323</v>
      </c>
      <c r="G76" s="50" t="s">
        <v>15</v>
      </c>
      <c r="H76" s="245">
        <f>'Men''s Master 1'!C76</f>
        <v>767.5</v>
      </c>
    </row>
    <row r="77" spans="1:8" ht="15" customHeight="1" thickBot="1" x14ac:dyDescent="0.25">
      <c r="A77" s="188"/>
      <c r="B77" s="187"/>
      <c r="C77" s="187"/>
      <c r="D77" s="187"/>
      <c r="E77" s="187"/>
      <c r="F77" s="187"/>
      <c r="G77" s="187"/>
    </row>
    <row r="78" spans="1:8" ht="15" customHeight="1" x14ac:dyDescent="0.2">
      <c r="A78" s="237">
        <v>105</v>
      </c>
      <c r="B78" s="37" t="s">
        <v>11</v>
      </c>
      <c r="C78" s="38">
        <v>215</v>
      </c>
      <c r="D78" s="73" t="s">
        <v>130</v>
      </c>
      <c r="E78" s="40" t="s">
        <v>3</v>
      </c>
      <c r="F78" s="74" t="s">
        <v>343</v>
      </c>
      <c r="G78" s="42" t="s">
        <v>344</v>
      </c>
      <c r="H78" s="245">
        <f>'Men''s Master 1'!C78</f>
        <v>310</v>
      </c>
    </row>
    <row r="79" spans="1:8" ht="15" customHeight="1" x14ac:dyDescent="0.2">
      <c r="A79" s="238"/>
      <c r="B79" s="43" t="s">
        <v>297</v>
      </c>
      <c r="C79" s="33">
        <v>157.5</v>
      </c>
      <c r="D79" s="69" t="s">
        <v>133</v>
      </c>
      <c r="E79" s="34" t="s">
        <v>3</v>
      </c>
      <c r="F79" s="70" t="s">
        <v>339</v>
      </c>
      <c r="G79" s="44" t="s">
        <v>15</v>
      </c>
      <c r="H79" s="245">
        <f>'Men''s Master 1'!C79</f>
        <v>227.5</v>
      </c>
    </row>
    <row r="80" spans="1:8" ht="15" customHeight="1" x14ac:dyDescent="0.2">
      <c r="A80" s="238"/>
      <c r="B80" s="43" t="s">
        <v>13</v>
      </c>
      <c r="C80" s="33">
        <v>242.5</v>
      </c>
      <c r="D80" s="69" t="s">
        <v>130</v>
      </c>
      <c r="E80" s="34" t="s">
        <v>3</v>
      </c>
      <c r="F80" s="70" t="s">
        <v>343</v>
      </c>
      <c r="G80" s="44" t="s">
        <v>344</v>
      </c>
      <c r="H80" s="245">
        <f>'Men''s Master 1'!C80</f>
        <v>300</v>
      </c>
    </row>
    <row r="81" spans="1:8" ht="15" customHeight="1" thickBot="1" x14ac:dyDescent="0.25">
      <c r="A81" s="239"/>
      <c r="B81" s="45" t="s">
        <v>14</v>
      </c>
      <c r="C81" s="46">
        <v>612.5</v>
      </c>
      <c r="D81" s="75" t="s">
        <v>130</v>
      </c>
      <c r="E81" s="48" t="s">
        <v>3</v>
      </c>
      <c r="F81" s="76" t="s">
        <v>343</v>
      </c>
      <c r="G81" s="50" t="s">
        <v>344</v>
      </c>
      <c r="H81" s="245">
        <f>'Men''s Master 1'!C81</f>
        <v>832.5</v>
      </c>
    </row>
    <row r="82" spans="1:8" ht="15" customHeight="1" thickBot="1" x14ac:dyDescent="0.25">
      <c r="A82" s="188"/>
      <c r="B82" s="187"/>
      <c r="C82" s="187"/>
      <c r="D82" s="187"/>
      <c r="E82" s="187"/>
      <c r="F82" s="187"/>
      <c r="G82" s="187"/>
    </row>
    <row r="83" spans="1:8" ht="15" customHeight="1" x14ac:dyDescent="0.2">
      <c r="A83" s="237">
        <v>120</v>
      </c>
      <c r="B83" s="37" t="s">
        <v>11</v>
      </c>
      <c r="C83" s="38">
        <v>230</v>
      </c>
      <c r="D83" s="73" t="s">
        <v>130</v>
      </c>
      <c r="E83" s="40" t="s">
        <v>3</v>
      </c>
      <c r="F83" s="74" t="s">
        <v>346</v>
      </c>
      <c r="G83" s="42" t="s">
        <v>23</v>
      </c>
      <c r="H83" s="245">
        <f>'Men''s Master 1'!C83</f>
        <v>235</v>
      </c>
    </row>
    <row r="84" spans="1:8" ht="15" customHeight="1" x14ac:dyDescent="0.2">
      <c r="A84" s="238"/>
      <c r="B84" s="43" t="s">
        <v>297</v>
      </c>
      <c r="C84" s="33">
        <v>175</v>
      </c>
      <c r="D84" s="69" t="s">
        <v>130</v>
      </c>
      <c r="E84" s="34" t="s">
        <v>3</v>
      </c>
      <c r="F84" s="70" t="s">
        <v>346</v>
      </c>
      <c r="G84" s="44" t="s">
        <v>23</v>
      </c>
      <c r="H84" s="245">
        <f>'Men''s Master 1'!C84</f>
        <v>250</v>
      </c>
    </row>
    <row r="85" spans="1:8" ht="15" customHeight="1" x14ac:dyDescent="0.2">
      <c r="A85" s="238"/>
      <c r="B85" s="43" t="s">
        <v>13</v>
      </c>
      <c r="C85" s="33">
        <v>250</v>
      </c>
      <c r="D85" s="69" t="s">
        <v>130</v>
      </c>
      <c r="E85" s="34" t="s">
        <v>3</v>
      </c>
      <c r="F85" s="70" t="s">
        <v>345</v>
      </c>
      <c r="G85" s="44" t="s">
        <v>15</v>
      </c>
      <c r="H85" s="245">
        <f>'Men''s Master 1'!C85</f>
        <v>250</v>
      </c>
    </row>
    <row r="86" spans="1:8" ht="15" customHeight="1" thickBot="1" x14ac:dyDescent="0.25">
      <c r="A86" s="239"/>
      <c r="B86" s="45" t="s">
        <v>14</v>
      </c>
      <c r="C86" s="46">
        <v>655</v>
      </c>
      <c r="D86" s="75" t="s">
        <v>130</v>
      </c>
      <c r="E86" s="48" t="s">
        <v>3</v>
      </c>
      <c r="F86" s="76" t="s">
        <v>345</v>
      </c>
      <c r="G86" s="50" t="s">
        <v>15</v>
      </c>
      <c r="H86" s="245">
        <f>'Men''s Master 1'!C86</f>
        <v>650</v>
      </c>
    </row>
    <row r="87" spans="1:8" ht="15" customHeight="1" thickBot="1" x14ac:dyDescent="0.25">
      <c r="A87" s="188"/>
      <c r="B87" s="187"/>
      <c r="C87" s="187"/>
      <c r="D87" s="187"/>
      <c r="E87" s="187"/>
      <c r="F87" s="187"/>
      <c r="G87" s="187"/>
    </row>
    <row r="88" spans="1:8" ht="15" customHeight="1" x14ac:dyDescent="0.2">
      <c r="A88" s="237" t="s">
        <v>151</v>
      </c>
      <c r="B88" s="37" t="s">
        <v>11</v>
      </c>
      <c r="C88" s="38">
        <v>270</v>
      </c>
      <c r="D88" s="73" t="s">
        <v>70</v>
      </c>
      <c r="E88" s="40" t="s">
        <v>1</v>
      </c>
      <c r="F88" s="66">
        <v>40635</v>
      </c>
      <c r="G88" s="42" t="s">
        <v>136</v>
      </c>
      <c r="H88" s="245">
        <f>'Men''s Master 1'!C88</f>
        <v>287.5</v>
      </c>
    </row>
    <row r="89" spans="1:8" ht="15" customHeight="1" x14ac:dyDescent="0.2">
      <c r="A89" s="238"/>
      <c r="B89" s="43" t="s">
        <v>297</v>
      </c>
      <c r="C89" s="33">
        <v>177.5</v>
      </c>
      <c r="D89" s="69" t="s">
        <v>70</v>
      </c>
      <c r="E89" s="34" t="s">
        <v>1</v>
      </c>
      <c r="F89" s="71">
        <v>40635</v>
      </c>
      <c r="G89" s="44" t="s">
        <v>136</v>
      </c>
      <c r="H89" s="245">
        <f>'Men''s Master 1'!C89</f>
        <v>237.5</v>
      </c>
    </row>
    <row r="90" spans="1:8" ht="15" customHeight="1" x14ac:dyDescent="0.2">
      <c r="A90" s="238"/>
      <c r="B90" s="43" t="s">
        <v>13</v>
      </c>
      <c r="C90" s="33">
        <v>240</v>
      </c>
      <c r="D90" s="69" t="s">
        <v>70</v>
      </c>
      <c r="E90" s="34" t="s">
        <v>1</v>
      </c>
      <c r="F90" s="71">
        <v>41602</v>
      </c>
      <c r="G90" s="44" t="s">
        <v>15</v>
      </c>
      <c r="H90" s="245">
        <f>'Men''s Master 1'!C90</f>
        <v>290</v>
      </c>
    </row>
    <row r="91" spans="1:8" ht="15" customHeight="1" thickBot="1" x14ac:dyDescent="0.25">
      <c r="A91" s="239"/>
      <c r="B91" s="45" t="s">
        <v>14</v>
      </c>
      <c r="C91" s="46">
        <v>682.5</v>
      </c>
      <c r="D91" s="75" t="s">
        <v>70</v>
      </c>
      <c r="E91" s="48" t="s">
        <v>1</v>
      </c>
      <c r="F91" s="67">
        <v>40635</v>
      </c>
      <c r="G91" s="50" t="s">
        <v>136</v>
      </c>
      <c r="H91" s="245">
        <f>'Men''s Master 1'!C91</f>
        <v>785</v>
      </c>
    </row>
    <row r="92" spans="1:8" ht="15" customHeight="1" thickBot="1" x14ac:dyDescent="0.25">
      <c r="A92" s="177"/>
      <c r="B92" s="216"/>
      <c r="C92" s="216"/>
      <c r="D92" s="216"/>
      <c r="E92" s="216"/>
      <c r="F92" s="216"/>
      <c r="G92" s="216"/>
    </row>
    <row r="93" spans="1:8" ht="15" customHeight="1" thickBot="1" x14ac:dyDescent="0.25">
      <c r="A93" s="203" t="s">
        <v>384</v>
      </c>
      <c r="B93" s="204"/>
      <c r="C93" s="204"/>
      <c r="D93" s="204"/>
      <c r="E93" s="204"/>
      <c r="F93" s="204"/>
      <c r="G93" s="205"/>
    </row>
    <row r="94" spans="1:8" ht="15" customHeight="1" thickBot="1" x14ac:dyDescent="0.25">
      <c r="A94" s="178" t="s">
        <v>377</v>
      </c>
      <c r="B94" s="179"/>
      <c r="C94" s="179"/>
      <c r="D94" s="179"/>
      <c r="E94" s="179"/>
      <c r="F94" s="142" t="s">
        <v>295</v>
      </c>
      <c r="G94" s="143">
        <f ca="1">TODAY()</f>
        <v>45378</v>
      </c>
    </row>
    <row r="95" spans="1:8" ht="15" customHeight="1" thickBot="1" x14ac:dyDescent="0.25">
      <c r="A95" s="189" t="s">
        <v>388</v>
      </c>
      <c r="B95" s="190"/>
      <c r="C95" s="190"/>
      <c r="D95" s="190"/>
      <c r="E95" s="190"/>
      <c r="F95" s="190"/>
      <c r="G95" s="191"/>
    </row>
    <row r="96" spans="1:8" ht="15" customHeight="1" x14ac:dyDescent="0.2">
      <c r="A96" s="192" t="s">
        <v>296</v>
      </c>
      <c r="B96" s="194" t="s">
        <v>4</v>
      </c>
      <c r="C96" s="28" t="s">
        <v>5</v>
      </c>
      <c r="D96" s="194" t="s">
        <v>6</v>
      </c>
      <c r="E96" s="196" t="s">
        <v>167</v>
      </c>
      <c r="F96" s="194" t="s">
        <v>7</v>
      </c>
      <c r="G96" s="194" t="s">
        <v>8</v>
      </c>
    </row>
    <row r="97" spans="1:8" ht="15" customHeight="1" thickBot="1" x14ac:dyDescent="0.25">
      <c r="A97" s="193"/>
      <c r="B97" s="195"/>
      <c r="C97" s="29" t="s">
        <v>9</v>
      </c>
      <c r="D97" s="195"/>
      <c r="E97" s="197"/>
      <c r="F97" s="195"/>
      <c r="G97" s="195"/>
    </row>
    <row r="98" spans="1:8" ht="15" customHeight="1" thickBot="1" x14ac:dyDescent="0.25">
      <c r="A98" s="177"/>
      <c r="B98" s="177"/>
      <c r="C98" s="177"/>
      <c r="D98" s="177"/>
      <c r="E98" s="177"/>
      <c r="F98" s="177"/>
      <c r="G98" s="177"/>
    </row>
    <row r="99" spans="1:8" ht="15" customHeight="1" x14ac:dyDescent="0.2">
      <c r="A99" s="209">
        <v>59</v>
      </c>
      <c r="B99" s="157" t="s">
        <v>404</v>
      </c>
      <c r="C99" s="158">
        <v>32.5</v>
      </c>
      <c r="D99" s="159" t="s">
        <v>397</v>
      </c>
      <c r="E99" s="160" t="s">
        <v>1</v>
      </c>
      <c r="F99" s="161">
        <v>45367</v>
      </c>
      <c r="G99" s="162" t="s">
        <v>15</v>
      </c>
      <c r="H99" s="245">
        <f>'Men''s Master 1'!C99</f>
        <v>32.5</v>
      </c>
    </row>
    <row r="100" spans="1:8" ht="15" customHeight="1" x14ac:dyDescent="0.2">
      <c r="A100" s="210"/>
      <c r="B100" s="221"/>
      <c r="C100" s="222"/>
      <c r="D100" s="222"/>
      <c r="E100" s="222"/>
      <c r="F100" s="222"/>
      <c r="G100" s="223"/>
    </row>
    <row r="101" spans="1:8" ht="15" customHeight="1" thickBot="1" x14ac:dyDescent="0.25">
      <c r="A101" s="211"/>
      <c r="B101" s="82" t="s">
        <v>10</v>
      </c>
      <c r="C101" s="229" t="s">
        <v>12</v>
      </c>
      <c r="D101" s="229"/>
      <c r="E101" s="229"/>
      <c r="F101" s="229"/>
      <c r="G101" s="230"/>
      <c r="H101" s="245" t="str">
        <f>'Men''s Master 1'!C101</f>
        <v>No Records to date</v>
      </c>
    </row>
    <row r="102" spans="1:8" ht="15" customHeight="1" thickBot="1" x14ac:dyDescent="0.25">
      <c r="A102" s="185"/>
      <c r="B102" s="185"/>
      <c r="C102" s="185"/>
      <c r="D102" s="185"/>
      <c r="E102" s="185"/>
      <c r="F102" s="185"/>
      <c r="G102" s="185"/>
    </row>
    <row r="103" spans="1:8" ht="15" customHeight="1" x14ac:dyDescent="0.2">
      <c r="A103" s="209">
        <v>66</v>
      </c>
      <c r="B103" s="81" t="s">
        <v>404</v>
      </c>
      <c r="C103" s="38">
        <v>97.5</v>
      </c>
      <c r="D103" s="73" t="s">
        <v>216</v>
      </c>
      <c r="E103" s="40" t="s">
        <v>1</v>
      </c>
      <c r="F103" s="41">
        <v>44121</v>
      </c>
      <c r="G103" s="42" t="s">
        <v>15</v>
      </c>
      <c r="H103" s="245">
        <f>'Men''s Master 1'!C103</f>
        <v>98</v>
      </c>
    </row>
    <row r="104" spans="1:8" ht="15" customHeight="1" x14ac:dyDescent="0.2">
      <c r="A104" s="210"/>
      <c r="B104" s="218"/>
      <c r="C104" s="219"/>
      <c r="D104" s="219"/>
      <c r="E104" s="219"/>
      <c r="F104" s="219"/>
      <c r="G104" s="220"/>
    </row>
    <row r="105" spans="1:8" ht="15" customHeight="1" thickBot="1" x14ac:dyDescent="0.25">
      <c r="A105" s="211"/>
      <c r="B105" s="82" t="s">
        <v>10</v>
      </c>
      <c r="C105" s="46">
        <v>92.5</v>
      </c>
      <c r="D105" s="75" t="s">
        <v>216</v>
      </c>
      <c r="E105" s="48" t="s">
        <v>1</v>
      </c>
      <c r="F105" s="49">
        <v>43893</v>
      </c>
      <c r="G105" s="50" t="s">
        <v>15</v>
      </c>
      <c r="H105" s="245">
        <f>'Men''s Master 1'!C105</f>
        <v>98</v>
      </c>
    </row>
    <row r="106" spans="1:8" ht="15" customHeight="1" thickBot="1" x14ac:dyDescent="0.25">
      <c r="A106" s="185"/>
      <c r="B106" s="185"/>
      <c r="C106" s="185"/>
      <c r="D106" s="185"/>
      <c r="E106" s="185"/>
      <c r="F106" s="185"/>
      <c r="G106" s="185"/>
    </row>
    <row r="107" spans="1:8" ht="15" customHeight="1" x14ac:dyDescent="0.2">
      <c r="A107" s="209">
        <v>74</v>
      </c>
      <c r="B107" s="81" t="s">
        <v>404</v>
      </c>
      <c r="C107" s="38">
        <v>115</v>
      </c>
      <c r="D107" s="73" t="s">
        <v>64</v>
      </c>
      <c r="E107" s="40" t="s">
        <v>1</v>
      </c>
      <c r="F107" s="41">
        <v>43421</v>
      </c>
      <c r="G107" s="42" t="s">
        <v>15</v>
      </c>
      <c r="H107" s="245">
        <f>'Men''s Master 1'!C107</f>
        <v>115</v>
      </c>
    </row>
    <row r="108" spans="1:8" ht="15" customHeight="1" x14ac:dyDescent="0.2">
      <c r="A108" s="210"/>
      <c r="B108" s="218"/>
      <c r="C108" s="219"/>
      <c r="D108" s="219"/>
      <c r="E108" s="219"/>
      <c r="F108" s="219"/>
      <c r="G108" s="220"/>
    </row>
    <row r="109" spans="1:8" ht="15" customHeight="1" thickBot="1" x14ac:dyDescent="0.25">
      <c r="A109" s="211"/>
      <c r="B109" s="82" t="s">
        <v>10</v>
      </c>
      <c r="C109" s="46">
        <v>115</v>
      </c>
      <c r="D109" s="75" t="s">
        <v>64</v>
      </c>
      <c r="E109" s="48" t="s">
        <v>1</v>
      </c>
      <c r="F109" s="49">
        <v>43421</v>
      </c>
      <c r="G109" s="50" t="s">
        <v>15</v>
      </c>
      <c r="H109" s="245">
        <f>'Men''s Master 1'!C109</f>
        <v>115</v>
      </c>
    </row>
    <row r="110" spans="1:8" ht="15" customHeight="1" thickBot="1" x14ac:dyDescent="0.25">
      <c r="A110" s="185"/>
      <c r="B110" s="185"/>
      <c r="C110" s="185"/>
      <c r="D110" s="185"/>
      <c r="E110" s="185"/>
      <c r="F110" s="185"/>
      <c r="G110" s="185"/>
    </row>
    <row r="111" spans="1:8" ht="15" customHeight="1" x14ac:dyDescent="0.2">
      <c r="A111" s="209">
        <v>83</v>
      </c>
      <c r="B111" s="81" t="s">
        <v>404</v>
      </c>
      <c r="C111" s="38">
        <v>145</v>
      </c>
      <c r="D111" s="73" t="s">
        <v>218</v>
      </c>
      <c r="E111" s="40" t="s">
        <v>1</v>
      </c>
      <c r="F111" s="41">
        <v>43528</v>
      </c>
      <c r="G111" s="42" t="s">
        <v>226</v>
      </c>
      <c r="H111" s="245">
        <f>'Men''s Master 1'!C111</f>
        <v>173</v>
      </c>
    </row>
    <row r="112" spans="1:8" ht="15" customHeight="1" x14ac:dyDescent="0.2">
      <c r="A112" s="210"/>
      <c r="B112" s="218"/>
      <c r="C112" s="219"/>
      <c r="D112" s="219"/>
      <c r="E112" s="219"/>
      <c r="F112" s="219"/>
      <c r="G112" s="220"/>
    </row>
    <row r="113" spans="1:8" ht="15" customHeight="1" thickBot="1" x14ac:dyDescent="0.25">
      <c r="A113" s="211"/>
      <c r="B113" s="82" t="s">
        <v>10</v>
      </c>
      <c r="C113" s="46">
        <v>145</v>
      </c>
      <c r="D113" s="75" t="s">
        <v>218</v>
      </c>
      <c r="E113" s="48" t="s">
        <v>1</v>
      </c>
      <c r="F113" s="49">
        <v>43528</v>
      </c>
      <c r="G113" s="50" t="s">
        <v>226</v>
      </c>
      <c r="H113" s="245">
        <f>'Men''s Master 1'!C113</f>
        <v>185</v>
      </c>
    </row>
    <row r="114" spans="1:8" ht="15" customHeight="1" thickBot="1" x14ac:dyDescent="0.25">
      <c r="A114" s="185"/>
      <c r="B114" s="185"/>
      <c r="C114" s="185"/>
      <c r="D114" s="185"/>
      <c r="E114" s="185"/>
      <c r="F114" s="185"/>
      <c r="G114" s="185"/>
    </row>
    <row r="115" spans="1:8" ht="15" customHeight="1" x14ac:dyDescent="0.2">
      <c r="A115" s="209">
        <v>93</v>
      </c>
      <c r="B115" s="81" t="s">
        <v>404</v>
      </c>
      <c r="C115" s="38">
        <v>140</v>
      </c>
      <c r="D115" s="73" t="s">
        <v>218</v>
      </c>
      <c r="E115" s="40" t="s">
        <v>1</v>
      </c>
      <c r="F115" s="41">
        <v>44121</v>
      </c>
      <c r="G115" s="42" t="s">
        <v>15</v>
      </c>
      <c r="H115" s="245">
        <f>'Men''s Master 1'!C115</f>
        <v>195</v>
      </c>
    </row>
    <row r="116" spans="1:8" ht="15" customHeight="1" x14ac:dyDescent="0.2">
      <c r="A116" s="210"/>
      <c r="B116" s="218"/>
      <c r="C116" s="219"/>
      <c r="D116" s="219"/>
      <c r="E116" s="219"/>
      <c r="F116" s="219"/>
      <c r="G116" s="220"/>
    </row>
    <row r="117" spans="1:8" ht="15" customHeight="1" thickBot="1" x14ac:dyDescent="0.25">
      <c r="A117" s="211"/>
      <c r="B117" s="82" t="s">
        <v>10</v>
      </c>
      <c r="C117" s="46">
        <v>177.5</v>
      </c>
      <c r="D117" s="75" t="s">
        <v>110</v>
      </c>
      <c r="E117" s="48" t="s">
        <v>3</v>
      </c>
      <c r="F117" s="76" t="s">
        <v>323</v>
      </c>
      <c r="G117" s="50" t="s">
        <v>15</v>
      </c>
      <c r="H117" s="245">
        <f>'Men''s Master 1'!C117</f>
        <v>195</v>
      </c>
    </row>
    <row r="118" spans="1:8" ht="15" customHeight="1" thickBot="1" x14ac:dyDescent="0.25">
      <c r="A118" s="185"/>
      <c r="B118" s="185"/>
      <c r="C118" s="185"/>
      <c r="D118" s="185"/>
      <c r="E118" s="185"/>
      <c r="F118" s="185"/>
      <c r="G118" s="185"/>
    </row>
    <row r="119" spans="1:8" ht="15" customHeight="1" x14ac:dyDescent="0.2">
      <c r="A119" s="209">
        <v>105</v>
      </c>
      <c r="B119" s="81" t="s">
        <v>404</v>
      </c>
      <c r="C119" s="38">
        <v>135</v>
      </c>
      <c r="D119" s="73" t="s">
        <v>68</v>
      </c>
      <c r="E119" s="40" t="s">
        <v>1</v>
      </c>
      <c r="F119" s="66">
        <v>41804</v>
      </c>
      <c r="G119" s="42" t="s">
        <v>17</v>
      </c>
      <c r="H119" s="245">
        <f>'Men''s Master 1'!C119</f>
        <v>180</v>
      </c>
    </row>
    <row r="120" spans="1:8" ht="15" customHeight="1" x14ac:dyDescent="0.2">
      <c r="A120" s="210"/>
      <c r="B120" s="218"/>
      <c r="C120" s="219"/>
      <c r="D120" s="219"/>
      <c r="E120" s="219"/>
      <c r="F120" s="219"/>
      <c r="G120" s="220"/>
    </row>
    <row r="121" spans="1:8" ht="15" customHeight="1" thickBot="1" x14ac:dyDescent="0.25">
      <c r="A121" s="211"/>
      <c r="B121" s="82" t="s">
        <v>10</v>
      </c>
      <c r="C121" s="46">
        <v>167.5</v>
      </c>
      <c r="D121" s="75" t="s">
        <v>130</v>
      </c>
      <c r="E121" s="48" t="s">
        <v>3</v>
      </c>
      <c r="F121" s="76" t="s">
        <v>343</v>
      </c>
      <c r="G121" s="50" t="s">
        <v>344</v>
      </c>
      <c r="H121" s="245">
        <f>'Men''s Master 1'!C121</f>
        <v>230</v>
      </c>
    </row>
    <row r="122" spans="1:8" ht="15" customHeight="1" thickBot="1" x14ac:dyDescent="0.25">
      <c r="A122" s="185"/>
      <c r="B122" s="185"/>
      <c r="C122" s="185"/>
      <c r="D122" s="185"/>
      <c r="E122" s="185"/>
      <c r="F122" s="185"/>
      <c r="G122" s="185"/>
    </row>
    <row r="123" spans="1:8" ht="15" customHeight="1" x14ac:dyDescent="0.2">
      <c r="A123" s="209">
        <v>120</v>
      </c>
      <c r="B123" s="81" t="s">
        <v>404</v>
      </c>
      <c r="C123" s="38">
        <v>115</v>
      </c>
      <c r="D123" s="73" t="s">
        <v>221</v>
      </c>
      <c r="E123" s="40" t="s">
        <v>1</v>
      </c>
      <c r="F123" s="41">
        <v>43386</v>
      </c>
      <c r="G123" s="42" t="s">
        <v>367</v>
      </c>
      <c r="H123" s="245">
        <f>'Men''s Master 1'!C123</f>
        <v>225</v>
      </c>
    </row>
    <row r="124" spans="1:8" ht="15" customHeight="1" x14ac:dyDescent="0.2">
      <c r="A124" s="210"/>
      <c r="B124" s="218"/>
      <c r="C124" s="219"/>
      <c r="D124" s="219"/>
      <c r="E124" s="219"/>
      <c r="F124" s="219"/>
      <c r="G124" s="220"/>
    </row>
    <row r="125" spans="1:8" ht="15" customHeight="1" thickBot="1" x14ac:dyDescent="0.25">
      <c r="A125" s="211"/>
      <c r="B125" s="82" t="s">
        <v>10</v>
      </c>
      <c r="C125" s="46">
        <v>180</v>
      </c>
      <c r="D125" s="75" t="s">
        <v>130</v>
      </c>
      <c r="E125" s="48" t="s">
        <v>3</v>
      </c>
      <c r="F125" s="76" t="s">
        <v>346</v>
      </c>
      <c r="G125" s="50" t="s">
        <v>23</v>
      </c>
      <c r="H125" s="245">
        <f>'Men''s Master 1'!C125</f>
        <v>250</v>
      </c>
    </row>
    <row r="126" spans="1:8" ht="15" customHeight="1" thickBot="1" x14ac:dyDescent="0.25">
      <c r="A126" s="185"/>
      <c r="B126" s="185"/>
      <c r="C126" s="185"/>
      <c r="D126" s="185"/>
      <c r="E126" s="185"/>
      <c r="F126" s="185"/>
      <c r="G126" s="185"/>
    </row>
    <row r="127" spans="1:8" ht="15" customHeight="1" x14ac:dyDescent="0.2">
      <c r="A127" s="209" t="s">
        <v>151</v>
      </c>
      <c r="B127" s="81" t="s">
        <v>404</v>
      </c>
      <c r="C127" s="38">
        <v>242.5</v>
      </c>
      <c r="D127" s="39" t="s">
        <v>60</v>
      </c>
      <c r="E127" s="40" t="s">
        <v>1</v>
      </c>
      <c r="F127" s="66">
        <v>42889</v>
      </c>
      <c r="G127" s="42" t="s">
        <v>15</v>
      </c>
      <c r="H127" s="245">
        <f>'Men''s Master 1'!C127</f>
        <v>242.5</v>
      </c>
    </row>
    <row r="128" spans="1:8" ht="15" customHeight="1" x14ac:dyDescent="0.2">
      <c r="A128" s="210"/>
      <c r="B128" s="218"/>
      <c r="C128" s="219"/>
      <c r="D128" s="219"/>
      <c r="E128" s="219"/>
      <c r="F128" s="219"/>
      <c r="G128" s="220"/>
    </row>
    <row r="129" spans="1:8" ht="15" customHeight="1" thickBot="1" x14ac:dyDescent="0.25">
      <c r="A129" s="211"/>
      <c r="B129" s="82" t="s">
        <v>10</v>
      </c>
      <c r="C129" s="46">
        <v>242.5</v>
      </c>
      <c r="D129" s="47" t="s">
        <v>60</v>
      </c>
      <c r="E129" s="48" t="s">
        <v>1</v>
      </c>
      <c r="F129" s="67">
        <v>42889</v>
      </c>
      <c r="G129" s="50" t="s">
        <v>15</v>
      </c>
      <c r="H129" s="245">
        <f>'Men''s Master 1'!C129</f>
        <v>280</v>
      </c>
    </row>
    <row r="130" spans="1:8" ht="15" customHeight="1" thickBot="1" x14ac:dyDescent="0.25">
      <c r="A130" s="215"/>
      <c r="B130" s="185"/>
      <c r="C130" s="185"/>
      <c r="D130" s="185"/>
      <c r="E130" s="185"/>
      <c r="F130" s="185"/>
      <c r="G130" s="185"/>
    </row>
    <row r="131" spans="1:8" ht="15" customHeight="1" x14ac:dyDescent="0.2">
      <c r="A131" s="216"/>
      <c r="B131" s="216"/>
      <c r="C131" s="217"/>
      <c r="D131" s="30" t="s">
        <v>0</v>
      </c>
      <c r="E131" s="83" t="s">
        <v>1</v>
      </c>
      <c r="F131" s="31" t="s">
        <v>365</v>
      </c>
      <c r="G131" s="24"/>
    </row>
    <row r="132" spans="1:8" ht="15" customHeight="1" thickBot="1" x14ac:dyDescent="0.25">
      <c r="A132" s="216"/>
      <c r="B132" s="216"/>
      <c r="C132" s="217"/>
      <c r="D132" s="25" t="s">
        <v>2</v>
      </c>
      <c r="E132" s="84" t="s">
        <v>3</v>
      </c>
      <c r="F132" s="26" t="s">
        <v>366</v>
      </c>
      <c r="G132" s="27"/>
    </row>
    <row r="136" spans="1:8" ht="15" customHeight="1" x14ac:dyDescent="0.2">
      <c r="E136" s="9"/>
    </row>
    <row r="137" spans="1:8" ht="15" customHeight="1" x14ac:dyDescent="0.2">
      <c r="E137" s="9"/>
    </row>
    <row r="138" spans="1:8" ht="15" customHeight="1" x14ac:dyDescent="0.2">
      <c r="E138" s="9"/>
    </row>
  </sheetData>
  <sheetProtection algorithmName="SHA-512" hashValue="8+LZrGn4CHELuY2EOigY2MLztiqiD3/SF/sN9EE3Xa0Xj6sy4yFh8Z6jVMZGidLqft9R3RaXKDdLi9P5NBtPOw==" saltValue="LRrbH6hhiPEjwPsk1DNaIg==" spinCount="100000" sheet="1" objects="1" scenarios="1" selectLockedCells="1" selectUnlockedCells="1"/>
  <mergeCells count="96">
    <mergeCell ref="A1:G1"/>
    <mergeCell ref="A2:E2"/>
    <mergeCell ref="A3:G3"/>
    <mergeCell ref="A4:A5"/>
    <mergeCell ref="B4:B5"/>
    <mergeCell ref="D4:D5"/>
    <mergeCell ref="E4:E5"/>
    <mergeCell ref="F4:F5"/>
    <mergeCell ref="G4:G5"/>
    <mergeCell ref="A6:G6"/>
    <mergeCell ref="A7:A10"/>
    <mergeCell ref="C7:G7"/>
    <mergeCell ref="C8:G8"/>
    <mergeCell ref="C9:G9"/>
    <mergeCell ref="C10:G10"/>
    <mergeCell ref="A11:G11"/>
    <mergeCell ref="A12:A15"/>
    <mergeCell ref="A16:G16"/>
    <mergeCell ref="A17:A20"/>
    <mergeCell ref="A21:G21"/>
    <mergeCell ref="A22:A25"/>
    <mergeCell ref="A26:G26"/>
    <mergeCell ref="A27:A30"/>
    <mergeCell ref="A31:G31"/>
    <mergeCell ref="A32:A35"/>
    <mergeCell ref="A36:G36"/>
    <mergeCell ref="A37:A40"/>
    <mergeCell ref="A41:G41"/>
    <mergeCell ref="A42:A45"/>
    <mergeCell ref="A46:G46"/>
    <mergeCell ref="A47:G47"/>
    <mergeCell ref="A48:E48"/>
    <mergeCell ref="A49:G49"/>
    <mergeCell ref="A50:A51"/>
    <mergeCell ref="B50:B51"/>
    <mergeCell ref="D50:D51"/>
    <mergeCell ref="E50:E51"/>
    <mergeCell ref="F50:F51"/>
    <mergeCell ref="G50:G51"/>
    <mergeCell ref="A52:G52"/>
    <mergeCell ref="A53:A56"/>
    <mergeCell ref="C53:G53"/>
    <mergeCell ref="C54:G54"/>
    <mergeCell ref="C55:G55"/>
    <mergeCell ref="C56:G56"/>
    <mergeCell ref="A57:G57"/>
    <mergeCell ref="A58:A61"/>
    <mergeCell ref="A62:G62"/>
    <mergeCell ref="A63:A66"/>
    <mergeCell ref="A67:G67"/>
    <mergeCell ref="A68:A71"/>
    <mergeCell ref="A72:G72"/>
    <mergeCell ref="A73:A76"/>
    <mergeCell ref="A77:G77"/>
    <mergeCell ref="A78:A81"/>
    <mergeCell ref="A82:G82"/>
    <mergeCell ref="A83:A86"/>
    <mergeCell ref="A87:G87"/>
    <mergeCell ref="A88:A91"/>
    <mergeCell ref="A92:G92"/>
    <mergeCell ref="A93:G93"/>
    <mergeCell ref="A94:E94"/>
    <mergeCell ref="A95:G95"/>
    <mergeCell ref="A96:A97"/>
    <mergeCell ref="B96:B97"/>
    <mergeCell ref="D96:D97"/>
    <mergeCell ref="E96:E97"/>
    <mergeCell ref="F96:F97"/>
    <mergeCell ref="G96:G97"/>
    <mergeCell ref="A98:G98"/>
    <mergeCell ref="A99:A101"/>
    <mergeCell ref="B100:G100"/>
    <mergeCell ref="C101:G101"/>
    <mergeCell ref="A102:G102"/>
    <mergeCell ref="A103:A105"/>
    <mergeCell ref="B104:G104"/>
    <mergeCell ref="A106:G106"/>
    <mergeCell ref="A107:A109"/>
    <mergeCell ref="B108:G108"/>
    <mergeCell ref="A110:G110"/>
    <mergeCell ref="A111:A113"/>
    <mergeCell ref="B112:G112"/>
    <mergeCell ref="A114:G114"/>
    <mergeCell ref="A115:A117"/>
    <mergeCell ref="B116:G116"/>
    <mergeCell ref="A118:G118"/>
    <mergeCell ref="A119:A121"/>
    <mergeCell ref="B120:G120"/>
    <mergeCell ref="A122:G122"/>
    <mergeCell ref="A123:A125"/>
    <mergeCell ref="B124:G124"/>
    <mergeCell ref="A126:G126"/>
    <mergeCell ref="A127:A129"/>
    <mergeCell ref="B128:G128"/>
    <mergeCell ref="A130:G130"/>
    <mergeCell ref="A131:C132"/>
  </mergeCells>
  <conditionalFormatting sqref="E101">
    <cfRule type="cellIs" dxfId="143" priority="1" stopIfTrue="1" operator="equal">
      <formula>"PS"</formula>
    </cfRule>
  </conditionalFormatting>
  <conditionalFormatting sqref="E119 E127">
    <cfRule type="cellIs" dxfId="142" priority="8" stopIfTrue="1" operator="equal">
      <formula>"PS"</formula>
    </cfRule>
  </conditionalFormatting>
  <conditionalFormatting sqref="E129">
    <cfRule type="cellIs" dxfId="141" priority="6" stopIfTrue="1" operator="equal">
      <formula>"PS"</formula>
    </cfRule>
  </conditionalFormatting>
  <printOptions horizontalCentered="1" verticalCentered="1"/>
  <pageMargins left="0.7" right="0.7" top="0.75" bottom="0.75" header="0.3" footer="0.3"/>
  <pageSetup scale="90" fitToHeight="0" orientation="portrait" horizontalDpi="4294967293" verticalDpi="4294967293" r:id="rId1"/>
  <headerFooter alignWithMargins="0"/>
  <rowBreaks count="2" manualBreakCount="2">
    <brk id="46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Men's Open</vt:lpstr>
      <vt:lpstr>Women's Open</vt:lpstr>
      <vt:lpstr>Men's Junior</vt:lpstr>
      <vt:lpstr>Women's Junior</vt:lpstr>
      <vt:lpstr>Men's Sub-Junior</vt:lpstr>
      <vt:lpstr>Women's Sub-Junior</vt:lpstr>
      <vt:lpstr>Men's Master 1</vt:lpstr>
      <vt:lpstr>Women's Master 1</vt:lpstr>
      <vt:lpstr>Men's Master 2</vt:lpstr>
      <vt:lpstr>Women's Master 2</vt:lpstr>
      <vt:lpstr>Men's Master 3</vt:lpstr>
      <vt:lpstr>Women's Master 3</vt:lpstr>
      <vt:lpstr>Men's Master 4</vt:lpstr>
      <vt:lpstr>Women's Master 4</vt:lpstr>
      <vt:lpstr>Military</vt:lpstr>
      <vt:lpstr>Youth</vt:lpstr>
      <vt:lpstr>Special Olympics</vt:lpstr>
      <vt:lpstr>CPU style - Men</vt:lpstr>
      <vt:lpstr>CPU style - Special Olympics</vt:lpstr>
      <vt:lpstr>'Men''s Junior'!Print_Area</vt:lpstr>
      <vt:lpstr>'Men''s Master 1'!Print_Area</vt:lpstr>
      <vt:lpstr>'Men''s Master 2'!Print_Area</vt:lpstr>
      <vt:lpstr>'Men''s Master 3'!Print_Area</vt:lpstr>
      <vt:lpstr>'Men''s Master 4'!Print_Area</vt:lpstr>
      <vt:lpstr>'Men''s Open'!Print_Area</vt:lpstr>
      <vt:lpstr>'Men''s Sub-Junior'!Print_Area</vt:lpstr>
      <vt:lpstr>Military!Print_Area</vt:lpstr>
      <vt:lpstr>'Women''s Junior'!Print_Area</vt:lpstr>
      <vt:lpstr>'Women''s Master 1'!Print_Area</vt:lpstr>
      <vt:lpstr>'Women''s Master 2'!Print_Area</vt:lpstr>
      <vt:lpstr>'Women''s Master 3'!Print_Area</vt:lpstr>
      <vt:lpstr>'Women''s Master 4'!Print_Area</vt:lpstr>
      <vt:lpstr>'Women''s Open'!Print_Area</vt:lpstr>
      <vt:lpstr>'Women''s Sub-Junior'!Print_Area</vt:lpstr>
      <vt:lpstr>Youth!Print_Area</vt:lpstr>
    </vt:vector>
  </TitlesOfParts>
  <Manager/>
  <Company>PepsiCo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McCarthy, Shawn {PBC}</dc:creator>
  <cp:keywords/>
  <dc:description/>
  <cp:lastModifiedBy>Nathan Eisbrenner</cp:lastModifiedBy>
  <cp:revision/>
  <cp:lastPrinted>2024-03-27T20:35:11Z</cp:lastPrinted>
  <dcterms:created xsi:type="dcterms:W3CDTF">2017-01-03T23:43:01Z</dcterms:created>
  <dcterms:modified xsi:type="dcterms:W3CDTF">2024-03-27T20:40:58Z</dcterms:modified>
  <cp:category/>
  <cp:contentStatus/>
</cp:coreProperties>
</file>