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13121B0-7770-498D-8F97-7229D785314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SQUAT" sheetId="2" r:id="rId1"/>
    <sheet name="BENCH PRESS" sheetId="9" r:id="rId2"/>
    <sheet name="DEADLIFT" sheetId="10" r:id="rId3"/>
    <sheet name="TOTAL" sheetId="11" r:id="rId4"/>
    <sheet name="GL" sheetId="12" r:id="rId5"/>
    <sheet name="MALE" sheetId="1" r:id="rId6"/>
    <sheet name="FEMALE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5" i="12" l="1"/>
  <c r="B125" i="12"/>
  <c r="C125" i="12"/>
  <c r="D125" i="12"/>
  <c r="E125" i="12"/>
  <c r="A76" i="12"/>
  <c r="B76" i="12"/>
  <c r="C76" i="12"/>
  <c r="D76" i="12"/>
  <c r="E76" i="12"/>
  <c r="A158" i="12"/>
  <c r="B158" i="12"/>
  <c r="C158" i="12"/>
  <c r="D158" i="12"/>
  <c r="E158" i="12"/>
  <c r="A166" i="12"/>
  <c r="B166" i="12"/>
  <c r="C166" i="12"/>
  <c r="D166" i="12"/>
  <c r="E166" i="12"/>
  <c r="A126" i="12"/>
  <c r="B126" i="12"/>
  <c r="C126" i="12"/>
  <c r="D126" i="12"/>
  <c r="E126" i="12"/>
  <c r="A173" i="12"/>
  <c r="B173" i="12"/>
  <c r="C173" i="12"/>
  <c r="D173" i="12"/>
  <c r="E173" i="12"/>
  <c r="A214" i="12"/>
  <c r="B214" i="12"/>
  <c r="C214" i="12"/>
  <c r="D214" i="12"/>
  <c r="E214" i="12"/>
  <c r="A230" i="12"/>
  <c r="B230" i="12"/>
  <c r="C230" i="12"/>
  <c r="D230" i="12"/>
  <c r="E230" i="12"/>
  <c r="A167" i="12"/>
  <c r="B167" i="12"/>
  <c r="C167" i="12"/>
  <c r="D167" i="12"/>
  <c r="E167" i="12"/>
  <c r="A149" i="12"/>
  <c r="B149" i="12"/>
  <c r="C149" i="12"/>
  <c r="D149" i="12"/>
  <c r="E149" i="12"/>
  <c r="A190" i="12"/>
  <c r="B190" i="12"/>
  <c r="C190" i="12"/>
  <c r="D190" i="12"/>
  <c r="E190" i="12"/>
  <c r="A236" i="12"/>
  <c r="B236" i="12"/>
  <c r="C236" i="12"/>
  <c r="D236" i="12"/>
  <c r="E236" i="12"/>
  <c r="A150" i="12"/>
  <c r="B150" i="12"/>
  <c r="C150" i="12"/>
  <c r="D150" i="12"/>
  <c r="E150" i="12"/>
  <c r="A165" i="12"/>
  <c r="B165" i="12"/>
  <c r="C165" i="12"/>
  <c r="D165" i="12"/>
  <c r="E165" i="12"/>
  <c r="A93" i="12"/>
  <c r="B93" i="12"/>
  <c r="C93" i="12"/>
  <c r="D93" i="12"/>
  <c r="E93" i="12"/>
  <c r="A132" i="12"/>
  <c r="B132" i="12"/>
  <c r="C132" i="12"/>
  <c r="D132" i="12"/>
  <c r="E132" i="12"/>
  <c r="A225" i="12"/>
  <c r="B225" i="12"/>
  <c r="C225" i="12"/>
  <c r="D225" i="12"/>
  <c r="E225" i="12"/>
  <c r="A74" i="12"/>
  <c r="B74" i="12"/>
  <c r="C74" i="12"/>
  <c r="D74" i="12"/>
  <c r="E74" i="12"/>
  <c r="A95" i="12"/>
  <c r="B95" i="12"/>
  <c r="C95" i="12"/>
  <c r="D95" i="12"/>
  <c r="E95" i="12"/>
  <c r="A186" i="12"/>
  <c r="B186" i="12"/>
  <c r="C186" i="12"/>
  <c r="D186" i="12"/>
  <c r="E186" i="12"/>
  <c r="A208" i="12"/>
  <c r="B208" i="12"/>
  <c r="C208" i="12"/>
  <c r="D208" i="12"/>
  <c r="E208" i="12"/>
  <c r="A143" i="12"/>
  <c r="B143" i="12"/>
  <c r="C143" i="12"/>
  <c r="D143" i="12"/>
  <c r="E143" i="12"/>
  <c r="A71" i="12"/>
  <c r="B71" i="12"/>
  <c r="C71" i="12"/>
  <c r="D71" i="12"/>
  <c r="E71" i="12"/>
  <c r="A32" i="12"/>
  <c r="B32" i="12"/>
  <c r="C32" i="12"/>
  <c r="D32" i="12"/>
  <c r="E32" i="12"/>
  <c r="A24" i="12"/>
  <c r="B24" i="12"/>
  <c r="C24" i="12"/>
  <c r="D24" i="12"/>
  <c r="E24" i="12"/>
  <c r="A92" i="12"/>
  <c r="B92" i="12"/>
  <c r="C92" i="12"/>
  <c r="D92" i="12"/>
  <c r="E92" i="12"/>
  <c r="A129" i="12"/>
  <c r="B129" i="12"/>
  <c r="C129" i="12"/>
  <c r="D129" i="12"/>
  <c r="E129" i="12"/>
  <c r="A140" i="12"/>
  <c r="B140" i="12"/>
  <c r="C140" i="12"/>
  <c r="D140" i="12"/>
  <c r="E140" i="12"/>
  <c r="A191" i="12"/>
  <c r="B191" i="12"/>
  <c r="C191" i="12"/>
  <c r="D191" i="12"/>
  <c r="E191" i="12"/>
  <c r="A182" i="12"/>
  <c r="B182" i="12"/>
  <c r="C182" i="12"/>
  <c r="D182" i="12"/>
  <c r="E182" i="12"/>
  <c r="A134" i="12"/>
  <c r="B134" i="12"/>
  <c r="C134" i="12"/>
  <c r="D134" i="12"/>
  <c r="E134" i="12"/>
  <c r="A180" i="12"/>
  <c r="B180" i="12"/>
  <c r="C180" i="12"/>
  <c r="D180" i="12"/>
  <c r="E180" i="12"/>
  <c r="A31" i="12"/>
  <c r="B31" i="12"/>
  <c r="C31" i="12"/>
  <c r="D31" i="12"/>
  <c r="E31" i="12"/>
  <c r="A39" i="12"/>
  <c r="B39" i="12"/>
  <c r="C39" i="12"/>
  <c r="D39" i="12"/>
  <c r="E39" i="12"/>
  <c r="A116" i="12"/>
  <c r="B116" i="12"/>
  <c r="C116" i="12"/>
  <c r="D116" i="12"/>
  <c r="E116" i="12"/>
  <c r="A117" i="12"/>
  <c r="B117" i="12"/>
  <c r="C117" i="12"/>
  <c r="D117" i="12"/>
  <c r="E117" i="12"/>
  <c r="A25" i="12"/>
  <c r="B25" i="12"/>
  <c r="C25" i="12"/>
  <c r="D25" i="12"/>
  <c r="E25" i="12"/>
  <c r="G162" i="12"/>
  <c r="H162" i="12"/>
  <c r="I162" i="12"/>
  <c r="J162" i="12"/>
  <c r="K162" i="12"/>
  <c r="G118" i="12"/>
  <c r="H118" i="12"/>
  <c r="I118" i="12"/>
  <c r="J118" i="12"/>
  <c r="K118" i="12"/>
  <c r="G85" i="12"/>
  <c r="H85" i="12"/>
  <c r="I85" i="12"/>
  <c r="J85" i="12"/>
  <c r="K85" i="12"/>
  <c r="G94" i="12"/>
  <c r="H94" i="12"/>
  <c r="I94" i="12"/>
  <c r="J94" i="12"/>
  <c r="K94" i="12"/>
  <c r="G66" i="12"/>
  <c r="H66" i="12"/>
  <c r="I66" i="12"/>
  <c r="J66" i="12"/>
  <c r="K66" i="12"/>
  <c r="G80" i="12"/>
  <c r="H80" i="12"/>
  <c r="I80" i="12"/>
  <c r="J80" i="12"/>
  <c r="K80" i="12"/>
  <c r="G140" i="12"/>
  <c r="H140" i="12"/>
  <c r="I140" i="12"/>
  <c r="J140" i="12"/>
  <c r="K140" i="12"/>
  <c r="G56" i="12"/>
  <c r="H56" i="12"/>
  <c r="I56" i="12"/>
  <c r="J56" i="12"/>
  <c r="K56" i="12"/>
  <c r="G64" i="12"/>
  <c r="H64" i="12"/>
  <c r="I64" i="12"/>
  <c r="J64" i="12"/>
  <c r="K64" i="12"/>
  <c r="G27" i="12"/>
  <c r="H27" i="12"/>
  <c r="I27" i="12"/>
  <c r="J27" i="12"/>
  <c r="K27" i="12"/>
  <c r="G53" i="12"/>
  <c r="H53" i="12"/>
  <c r="I53" i="12"/>
  <c r="J53" i="12"/>
  <c r="K53" i="12"/>
  <c r="G137" i="12"/>
  <c r="H137" i="12"/>
  <c r="I137" i="12"/>
  <c r="J137" i="12"/>
  <c r="K137" i="12"/>
  <c r="G136" i="12"/>
  <c r="H136" i="12"/>
  <c r="I136" i="12"/>
  <c r="J136" i="12"/>
  <c r="K136" i="12"/>
  <c r="G132" i="12"/>
  <c r="H132" i="12"/>
  <c r="I132" i="12"/>
  <c r="J132" i="12"/>
  <c r="K132" i="12"/>
  <c r="G138" i="12"/>
  <c r="H138" i="12"/>
  <c r="I138" i="12"/>
  <c r="J138" i="12"/>
  <c r="K138" i="12"/>
  <c r="G152" i="12"/>
  <c r="H152" i="12"/>
  <c r="I152" i="12"/>
  <c r="J152" i="12"/>
  <c r="K152" i="12"/>
  <c r="G153" i="12"/>
  <c r="H153" i="12"/>
  <c r="I153" i="12"/>
  <c r="J153" i="12"/>
  <c r="K153" i="12"/>
  <c r="A32" i="11"/>
  <c r="B32" i="11"/>
  <c r="C32" i="11"/>
  <c r="D32" i="11"/>
  <c r="E32" i="11"/>
  <c r="A43" i="11"/>
  <c r="B43" i="11"/>
  <c r="C43" i="11"/>
  <c r="D43" i="11"/>
  <c r="E43" i="11"/>
  <c r="A246" i="11"/>
  <c r="B246" i="11"/>
  <c r="C246" i="11"/>
  <c r="D246" i="11"/>
  <c r="E246" i="11"/>
  <c r="A124" i="11"/>
  <c r="B124" i="11"/>
  <c r="C124" i="11"/>
  <c r="D124" i="11"/>
  <c r="E124" i="11"/>
  <c r="A27" i="11"/>
  <c r="B27" i="11"/>
  <c r="C27" i="11"/>
  <c r="D27" i="11"/>
  <c r="E27" i="11"/>
  <c r="A71" i="11"/>
  <c r="B71" i="11"/>
  <c r="C71" i="11"/>
  <c r="D71" i="11"/>
  <c r="E71" i="11"/>
  <c r="A105" i="11"/>
  <c r="B105" i="11"/>
  <c r="C105" i="11"/>
  <c r="D105" i="11"/>
  <c r="E105" i="11"/>
  <c r="A110" i="11"/>
  <c r="B110" i="11"/>
  <c r="C110" i="11"/>
  <c r="D110" i="11"/>
  <c r="E110" i="11"/>
  <c r="A169" i="11"/>
  <c r="B169" i="11"/>
  <c r="C169" i="11"/>
  <c r="D169" i="11"/>
  <c r="E169" i="11"/>
  <c r="A47" i="11"/>
  <c r="B47" i="11"/>
  <c r="C47" i="11"/>
  <c r="D47" i="11"/>
  <c r="E47" i="11"/>
  <c r="A95" i="11"/>
  <c r="B95" i="11"/>
  <c r="C95" i="11"/>
  <c r="D95" i="11"/>
  <c r="E95" i="11"/>
  <c r="A140" i="11"/>
  <c r="B140" i="11"/>
  <c r="C140" i="11"/>
  <c r="D140" i="11"/>
  <c r="E140" i="11"/>
  <c r="A188" i="11"/>
  <c r="B188" i="11"/>
  <c r="C188" i="11"/>
  <c r="D188" i="11"/>
  <c r="E188" i="11"/>
  <c r="A131" i="11"/>
  <c r="B131" i="11"/>
  <c r="C131" i="11"/>
  <c r="D131" i="11"/>
  <c r="E131" i="11"/>
  <c r="A30" i="11"/>
  <c r="B30" i="11"/>
  <c r="C30" i="11"/>
  <c r="D30" i="11"/>
  <c r="E30" i="11"/>
  <c r="A107" i="11"/>
  <c r="B107" i="11"/>
  <c r="C107" i="11"/>
  <c r="D107" i="11"/>
  <c r="E107" i="11"/>
  <c r="A213" i="11"/>
  <c r="B213" i="11"/>
  <c r="C213" i="11"/>
  <c r="D213" i="11"/>
  <c r="E213" i="11"/>
  <c r="A158" i="11"/>
  <c r="B158" i="11"/>
  <c r="C158" i="11"/>
  <c r="D158" i="11"/>
  <c r="E158" i="11"/>
  <c r="A172" i="11"/>
  <c r="B172" i="11"/>
  <c r="C172" i="11"/>
  <c r="D172" i="11"/>
  <c r="E172" i="11"/>
  <c r="A25" i="11"/>
  <c r="B25" i="11"/>
  <c r="C25" i="11"/>
  <c r="D25" i="11"/>
  <c r="E25" i="11"/>
  <c r="A245" i="11"/>
  <c r="B245" i="11"/>
  <c r="C245" i="11"/>
  <c r="D245" i="11"/>
  <c r="E245" i="11"/>
  <c r="A229" i="11"/>
  <c r="B229" i="11"/>
  <c r="C229" i="11"/>
  <c r="D229" i="11"/>
  <c r="E229" i="11"/>
  <c r="A52" i="11"/>
  <c r="B52" i="11"/>
  <c r="C52" i="11"/>
  <c r="D52" i="11"/>
  <c r="E52" i="11"/>
  <c r="A78" i="11"/>
  <c r="B78" i="11"/>
  <c r="C78" i="11"/>
  <c r="D78" i="11"/>
  <c r="E78" i="11"/>
  <c r="A141" i="11"/>
  <c r="B141" i="11"/>
  <c r="C141" i="11"/>
  <c r="D141" i="11"/>
  <c r="E141" i="11"/>
  <c r="A173" i="11"/>
  <c r="B173" i="11"/>
  <c r="C173" i="11"/>
  <c r="D173" i="11"/>
  <c r="E173" i="11"/>
  <c r="A148" i="11"/>
  <c r="B148" i="11"/>
  <c r="C148" i="11"/>
  <c r="D148" i="11"/>
  <c r="E148" i="11"/>
  <c r="A91" i="11"/>
  <c r="B91" i="11"/>
  <c r="C91" i="11"/>
  <c r="D91" i="11"/>
  <c r="E91" i="11"/>
  <c r="A40" i="11"/>
  <c r="B40" i="11"/>
  <c r="C40" i="11"/>
  <c r="D40" i="11"/>
  <c r="E40" i="11"/>
  <c r="A31" i="11"/>
  <c r="B31" i="11"/>
  <c r="C31" i="11"/>
  <c r="D31" i="11"/>
  <c r="E31" i="11"/>
  <c r="A29" i="11"/>
  <c r="B29" i="11"/>
  <c r="C29" i="11"/>
  <c r="D29" i="11"/>
  <c r="E29" i="11"/>
  <c r="A45" i="11"/>
  <c r="B45" i="11"/>
  <c r="C45" i="11"/>
  <c r="D45" i="11"/>
  <c r="E45" i="11"/>
  <c r="A191" i="11"/>
  <c r="B191" i="11"/>
  <c r="C191" i="11"/>
  <c r="D191" i="11"/>
  <c r="E191" i="11"/>
  <c r="A204" i="11"/>
  <c r="B204" i="11"/>
  <c r="C204" i="11"/>
  <c r="D204" i="11"/>
  <c r="E204" i="11"/>
  <c r="A152" i="11"/>
  <c r="B152" i="11"/>
  <c r="C152" i="11"/>
  <c r="D152" i="11"/>
  <c r="E152" i="11"/>
  <c r="A175" i="11"/>
  <c r="B175" i="11"/>
  <c r="C175" i="11"/>
  <c r="D175" i="11"/>
  <c r="E175" i="11"/>
  <c r="A198" i="11"/>
  <c r="B198" i="11"/>
  <c r="C198" i="11"/>
  <c r="D198" i="11"/>
  <c r="E198" i="11"/>
  <c r="G164" i="11"/>
  <c r="H164" i="11"/>
  <c r="I164" i="11"/>
  <c r="J164" i="11"/>
  <c r="K164" i="11"/>
  <c r="G113" i="11"/>
  <c r="H113" i="11"/>
  <c r="I113" i="11"/>
  <c r="J113" i="11"/>
  <c r="K113" i="11"/>
  <c r="G89" i="11"/>
  <c r="H89" i="11"/>
  <c r="I89" i="11"/>
  <c r="J89" i="11"/>
  <c r="K89" i="11"/>
  <c r="G99" i="11"/>
  <c r="H99" i="11"/>
  <c r="I99" i="11"/>
  <c r="J99" i="11"/>
  <c r="K99" i="11"/>
  <c r="G68" i="11"/>
  <c r="H68" i="11"/>
  <c r="I68" i="11"/>
  <c r="J68" i="11"/>
  <c r="K68" i="11"/>
  <c r="G90" i="11"/>
  <c r="H90" i="11"/>
  <c r="I90" i="11"/>
  <c r="J90" i="11"/>
  <c r="K90" i="11"/>
  <c r="G146" i="11"/>
  <c r="H146" i="11"/>
  <c r="I146" i="11"/>
  <c r="J146" i="11"/>
  <c r="K146" i="11"/>
  <c r="G122" i="11"/>
  <c r="H122" i="11"/>
  <c r="I122" i="11"/>
  <c r="J122" i="11"/>
  <c r="K122" i="11"/>
  <c r="G125" i="11"/>
  <c r="H125" i="11"/>
  <c r="I125" i="11"/>
  <c r="J125" i="11"/>
  <c r="K125" i="11"/>
  <c r="G15" i="11"/>
  <c r="H15" i="11"/>
  <c r="I15" i="11"/>
  <c r="J15" i="11"/>
  <c r="K15" i="11"/>
  <c r="G25" i="11"/>
  <c r="H25" i="11"/>
  <c r="I25" i="11"/>
  <c r="J25" i="11"/>
  <c r="K25" i="11"/>
  <c r="G112" i="11"/>
  <c r="H112" i="11"/>
  <c r="I112" i="11"/>
  <c r="J112" i="11"/>
  <c r="K112" i="11"/>
  <c r="G131" i="11"/>
  <c r="H131" i="11"/>
  <c r="I131" i="11"/>
  <c r="J131" i="11"/>
  <c r="K131" i="11"/>
  <c r="G142" i="11"/>
  <c r="H142" i="11"/>
  <c r="I142" i="11"/>
  <c r="J142" i="11"/>
  <c r="K142" i="11"/>
  <c r="G144" i="11"/>
  <c r="H144" i="11"/>
  <c r="I144" i="11"/>
  <c r="J144" i="11"/>
  <c r="K144" i="11"/>
  <c r="G136" i="11"/>
  <c r="H136" i="11"/>
  <c r="I136" i="11"/>
  <c r="J136" i="11"/>
  <c r="K136" i="11"/>
  <c r="G140" i="11"/>
  <c r="H140" i="11"/>
  <c r="I140" i="11"/>
  <c r="J140" i="11"/>
  <c r="K140" i="11"/>
  <c r="G155" i="9"/>
  <c r="H155" i="9"/>
  <c r="I155" i="9"/>
  <c r="J155" i="9"/>
  <c r="K155" i="9"/>
  <c r="G142" i="9"/>
  <c r="H142" i="9"/>
  <c r="I142" i="9"/>
  <c r="J142" i="9"/>
  <c r="K142" i="9"/>
  <c r="G78" i="9"/>
  <c r="H78" i="9"/>
  <c r="I78" i="9"/>
  <c r="J78" i="9"/>
  <c r="K78" i="9"/>
  <c r="G68" i="9"/>
  <c r="H68" i="9"/>
  <c r="I68" i="9"/>
  <c r="J68" i="9"/>
  <c r="K68" i="9"/>
  <c r="G85" i="9"/>
  <c r="H85" i="9"/>
  <c r="I85" i="9"/>
  <c r="J85" i="9"/>
  <c r="K85" i="9"/>
  <c r="G106" i="9"/>
  <c r="H106" i="9"/>
  <c r="I106" i="9"/>
  <c r="J106" i="9"/>
  <c r="K106" i="9"/>
  <c r="G161" i="9"/>
  <c r="H161" i="9"/>
  <c r="I161" i="9"/>
  <c r="J161" i="9"/>
  <c r="K161" i="9"/>
  <c r="G132" i="9"/>
  <c r="H132" i="9"/>
  <c r="I132" i="9"/>
  <c r="J132" i="9"/>
  <c r="K132" i="9"/>
  <c r="G133" i="9"/>
  <c r="H133" i="9"/>
  <c r="I133" i="9"/>
  <c r="J133" i="9"/>
  <c r="K133" i="9"/>
  <c r="G22" i="9"/>
  <c r="H22" i="9"/>
  <c r="I22" i="9"/>
  <c r="J22" i="9"/>
  <c r="K22" i="9"/>
  <c r="G38" i="9"/>
  <c r="H38" i="9"/>
  <c r="I38" i="9"/>
  <c r="J38" i="9"/>
  <c r="K38" i="9"/>
  <c r="G121" i="9"/>
  <c r="H121" i="9"/>
  <c r="I121" i="9"/>
  <c r="J121" i="9"/>
  <c r="K121" i="9"/>
  <c r="G122" i="9"/>
  <c r="H122" i="9"/>
  <c r="I122" i="9"/>
  <c r="J122" i="9"/>
  <c r="K122" i="9"/>
  <c r="G158" i="9"/>
  <c r="H158" i="9"/>
  <c r="I158" i="9"/>
  <c r="J158" i="9"/>
  <c r="K158" i="9"/>
  <c r="G159" i="9"/>
  <c r="H159" i="9"/>
  <c r="I159" i="9"/>
  <c r="J159" i="9"/>
  <c r="K159" i="9"/>
  <c r="G156" i="9"/>
  <c r="H156" i="9"/>
  <c r="I156" i="9"/>
  <c r="J156" i="9"/>
  <c r="K156" i="9"/>
  <c r="G160" i="9"/>
  <c r="H160" i="9"/>
  <c r="I160" i="9"/>
  <c r="J160" i="9"/>
  <c r="K160" i="9"/>
  <c r="A135" i="9"/>
  <c r="B135" i="9"/>
  <c r="C135" i="9"/>
  <c r="D135" i="9"/>
  <c r="E135" i="9"/>
  <c r="A175" i="9"/>
  <c r="B175" i="9"/>
  <c r="C175" i="9"/>
  <c r="D175" i="9"/>
  <c r="E175" i="9"/>
  <c r="A126" i="9"/>
  <c r="B126" i="9"/>
  <c r="C126" i="9"/>
  <c r="D126" i="9"/>
  <c r="E126" i="9"/>
  <c r="A134" i="9"/>
  <c r="B134" i="9"/>
  <c r="C134" i="9"/>
  <c r="D134" i="9"/>
  <c r="E134" i="9"/>
  <c r="A97" i="9"/>
  <c r="B97" i="9"/>
  <c r="C97" i="9"/>
  <c r="D97" i="9"/>
  <c r="E97" i="9"/>
  <c r="A40" i="9"/>
  <c r="B40" i="9"/>
  <c r="C40" i="9"/>
  <c r="D40" i="9"/>
  <c r="E40" i="9"/>
  <c r="A125" i="9"/>
  <c r="B125" i="9"/>
  <c r="C125" i="9"/>
  <c r="D125" i="9"/>
  <c r="E125" i="9"/>
  <c r="A174" i="9"/>
  <c r="B174" i="9"/>
  <c r="C174" i="9"/>
  <c r="D174" i="9"/>
  <c r="E174" i="9"/>
  <c r="A188" i="9"/>
  <c r="B188" i="9"/>
  <c r="C188" i="9"/>
  <c r="D188" i="9"/>
  <c r="E188" i="9"/>
  <c r="A95" i="9"/>
  <c r="B95" i="9"/>
  <c r="C95" i="9"/>
  <c r="D95" i="9"/>
  <c r="E95" i="9"/>
  <c r="A41" i="9"/>
  <c r="B41" i="9"/>
  <c r="C41" i="9"/>
  <c r="D41" i="9"/>
  <c r="E41" i="9"/>
  <c r="A167" i="9"/>
  <c r="B167" i="9"/>
  <c r="C167" i="9"/>
  <c r="D167" i="9"/>
  <c r="E167" i="9"/>
  <c r="A209" i="9"/>
  <c r="B209" i="9"/>
  <c r="C209" i="9"/>
  <c r="D209" i="9"/>
  <c r="E209" i="9"/>
  <c r="A228" i="9"/>
  <c r="B228" i="9"/>
  <c r="C228" i="9"/>
  <c r="D228" i="9"/>
  <c r="E228" i="9"/>
  <c r="A236" i="9"/>
  <c r="B236" i="9"/>
  <c r="C236" i="9"/>
  <c r="D236" i="9"/>
  <c r="E236" i="9"/>
  <c r="A7" i="9"/>
  <c r="B7" i="9"/>
  <c r="C7" i="9"/>
  <c r="D7" i="9"/>
  <c r="E7" i="9"/>
  <c r="A10" i="9"/>
  <c r="B10" i="9"/>
  <c r="C10" i="9"/>
  <c r="D10" i="9"/>
  <c r="E10" i="9"/>
  <c r="A215" i="9"/>
  <c r="B215" i="9"/>
  <c r="C215" i="9"/>
  <c r="D215" i="9"/>
  <c r="E215" i="9"/>
  <c r="A36" i="9"/>
  <c r="B36" i="9"/>
  <c r="C36" i="9"/>
  <c r="D36" i="9"/>
  <c r="E36" i="9"/>
  <c r="A54" i="9"/>
  <c r="B54" i="9"/>
  <c r="C54" i="9"/>
  <c r="D54" i="9"/>
  <c r="E54" i="9"/>
  <c r="A145" i="9"/>
  <c r="B145" i="9"/>
  <c r="C145" i="9"/>
  <c r="D145" i="9"/>
  <c r="E145" i="9"/>
  <c r="A113" i="9"/>
  <c r="B113" i="9"/>
  <c r="C113" i="9"/>
  <c r="D113" i="9"/>
  <c r="E113" i="9"/>
  <c r="A189" i="9"/>
  <c r="B189" i="9"/>
  <c r="C189" i="9"/>
  <c r="D189" i="9"/>
  <c r="E189" i="9"/>
  <c r="A65" i="9"/>
  <c r="B65" i="9"/>
  <c r="C65" i="9"/>
  <c r="D65" i="9"/>
  <c r="E65" i="9"/>
  <c r="A55" i="9"/>
  <c r="B55" i="9"/>
  <c r="C55" i="9"/>
  <c r="D55" i="9"/>
  <c r="E55" i="9"/>
  <c r="A56" i="9"/>
  <c r="B56" i="9"/>
  <c r="C56" i="9"/>
  <c r="D56" i="9"/>
  <c r="E56" i="9"/>
  <c r="A29" i="9"/>
  <c r="B29" i="9"/>
  <c r="C29" i="9"/>
  <c r="D29" i="9"/>
  <c r="E29" i="9"/>
  <c r="A96" i="9"/>
  <c r="B96" i="9"/>
  <c r="C96" i="9"/>
  <c r="D96" i="9"/>
  <c r="E96" i="9"/>
  <c r="A196" i="9"/>
  <c r="B196" i="9"/>
  <c r="C196" i="9"/>
  <c r="D196" i="9"/>
  <c r="E196" i="9"/>
  <c r="A229" i="9"/>
  <c r="B229" i="9"/>
  <c r="C229" i="9"/>
  <c r="D229" i="9"/>
  <c r="E229" i="9"/>
  <c r="A149" i="9"/>
  <c r="B149" i="9"/>
  <c r="C149" i="9"/>
  <c r="D149" i="9"/>
  <c r="E149" i="9"/>
  <c r="A210" i="9"/>
  <c r="B210" i="9"/>
  <c r="C210" i="9"/>
  <c r="D210" i="9"/>
  <c r="E210" i="9"/>
  <c r="A237" i="9"/>
  <c r="B237" i="9"/>
  <c r="C237" i="9"/>
  <c r="D237" i="9"/>
  <c r="E237" i="9"/>
  <c r="A16" i="9"/>
  <c r="B16" i="9"/>
  <c r="C16" i="9"/>
  <c r="D16" i="9"/>
  <c r="E16" i="9"/>
  <c r="A37" i="9"/>
  <c r="B37" i="9"/>
  <c r="C37" i="9"/>
  <c r="D37" i="9"/>
  <c r="E37" i="9"/>
  <c r="A23" i="9"/>
  <c r="B23" i="9"/>
  <c r="C23" i="9"/>
  <c r="D23" i="9"/>
  <c r="E23" i="9"/>
  <c r="A133" i="9"/>
  <c r="B133" i="9"/>
  <c r="C133" i="9"/>
  <c r="D133" i="9"/>
  <c r="E133" i="9"/>
  <c r="G109" i="2"/>
  <c r="H109" i="2"/>
  <c r="I109" i="2"/>
  <c r="J109" i="2"/>
  <c r="K109" i="2"/>
  <c r="G112" i="2"/>
  <c r="H112" i="2"/>
  <c r="I112" i="2"/>
  <c r="J112" i="2"/>
  <c r="K112" i="2"/>
  <c r="G116" i="2"/>
  <c r="H116" i="2"/>
  <c r="I116" i="2"/>
  <c r="J116" i="2"/>
  <c r="K116" i="2"/>
  <c r="G96" i="2"/>
  <c r="H96" i="2"/>
  <c r="I96" i="2"/>
  <c r="J96" i="2"/>
  <c r="K96" i="2"/>
  <c r="G99" i="2"/>
  <c r="H99" i="2"/>
  <c r="I99" i="2"/>
  <c r="J99" i="2"/>
  <c r="K99" i="2"/>
  <c r="G147" i="2"/>
  <c r="H147" i="2"/>
  <c r="I147" i="2"/>
  <c r="J147" i="2"/>
  <c r="K147" i="2"/>
  <c r="G130" i="2"/>
  <c r="H130" i="2"/>
  <c r="I130" i="2"/>
  <c r="J130" i="2"/>
  <c r="K130" i="2"/>
  <c r="G136" i="2"/>
  <c r="H136" i="2"/>
  <c r="I136" i="2"/>
  <c r="J136" i="2"/>
  <c r="K136" i="2"/>
  <c r="G36" i="2"/>
  <c r="H36" i="2"/>
  <c r="I36" i="2"/>
  <c r="J36" i="2"/>
  <c r="K36" i="2"/>
  <c r="G57" i="2"/>
  <c r="H57" i="2"/>
  <c r="I57" i="2"/>
  <c r="J57" i="2"/>
  <c r="K57" i="2"/>
  <c r="G110" i="2"/>
  <c r="H110" i="2"/>
  <c r="I110" i="2"/>
  <c r="J110" i="2"/>
  <c r="K110" i="2"/>
  <c r="G133" i="2"/>
  <c r="H133" i="2"/>
  <c r="I133" i="2"/>
  <c r="J133" i="2"/>
  <c r="K133" i="2"/>
  <c r="G141" i="2"/>
  <c r="H141" i="2"/>
  <c r="I141" i="2"/>
  <c r="J141" i="2"/>
  <c r="K141" i="2"/>
  <c r="G143" i="2"/>
  <c r="H143" i="2"/>
  <c r="I143" i="2"/>
  <c r="J143" i="2"/>
  <c r="K143" i="2"/>
  <c r="G134" i="2"/>
  <c r="H134" i="2"/>
  <c r="I134" i="2"/>
  <c r="J134" i="2"/>
  <c r="K134" i="2"/>
  <c r="G135" i="2"/>
  <c r="H135" i="2"/>
  <c r="I135" i="2"/>
  <c r="J135" i="2"/>
  <c r="K135" i="2"/>
  <c r="A153" i="2"/>
  <c r="B153" i="2"/>
  <c r="C153" i="2"/>
  <c r="D153" i="2"/>
  <c r="E153" i="2"/>
  <c r="A26" i="2"/>
  <c r="B26" i="2"/>
  <c r="C26" i="2"/>
  <c r="D26" i="2"/>
  <c r="E26" i="2"/>
  <c r="A60" i="2"/>
  <c r="B60" i="2"/>
  <c r="C60" i="2"/>
  <c r="D60" i="2"/>
  <c r="E60" i="2"/>
  <c r="A115" i="2"/>
  <c r="B115" i="2"/>
  <c r="C115" i="2"/>
  <c r="D115" i="2"/>
  <c r="E115" i="2"/>
  <c r="A130" i="2"/>
  <c r="B130" i="2"/>
  <c r="C130" i="2"/>
  <c r="D130" i="2"/>
  <c r="E130" i="2"/>
  <c r="A140" i="2"/>
  <c r="B140" i="2"/>
  <c r="C140" i="2"/>
  <c r="D140" i="2"/>
  <c r="E140" i="2"/>
  <c r="A35" i="2"/>
  <c r="B35" i="2"/>
  <c r="C35" i="2"/>
  <c r="D35" i="2"/>
  <c r="E35" i="2"/>
  <c r="A55" i="2"/>
  <c r="B55" i="2"/>
  <c r="C55" i="2"/>
  <c r="D55" i="2"/>
  <c r="E55" i="2"/>
  <c r="A94" i="2"/>
  <c r="B94" i="2"/>
  <c r="C94" i="2"/>
  <c r="D94" i="2"/>
  <c r="E94" i="2"/>
  <c r="A177" i="2"/>
  <c r="B177" i="2"/>
  <c r="C177" i="2"/>
  <c r="D177" i="2"/>
  <c r="E177" i="2"/>
  <c r="A121" i="2"/>
  <c r="B121" i="2"/>
  <c r="C121" i="2"/>
  <c r="D121" i="2"/>
  <c r="E121" i="2"/>
  <c r="A30" i="2"/>
  <c r="B30" i="2"/>
  <c r="C30" i="2"/>
  <c r="D30" i="2"/>
  <c r="E30" i="2"/>
  <c r="A25" i="2"/>
  <c r="B25" i="2"/>
  <c r="C25" i="2"/>
  <c r="D25" i="2"/>
  <c r="E25" i="2"/>
  <c r="A224" i="2"/>
  <c r="B224" i="2"/>
  <c r="C224" i="2"/>
  <c r="D224" i="2"/>
  <c r="E224" i="2"/>
  <c r="A163" i="2"/>
  <c r="B163" i="2"/>
  <c r="C163" i="2"/>
  <c r="D163" i="2"/>
  <c r="E163" i="2"/>
  <c r="A171" i="2"/>
  <c r="B171" i="2"/>
  <c r="C171" i="2"/>
  <c r="D171" i="2"/>
  <c r="E171" i="2"/>
  <c r="A23" i="2"/>
  <c r="B23" i="2"/>
  <c r="C23" i="2"/>
  <c r="D23" i="2"/>
  <c r="E23" i="2"/>
  <c r="A234" i="2"/>
  <c r="B234" i="2"/>
  <c r="C234" i="2"/>
  <c r="D234" i="2"/>
  <c r="E234" i="2"/>
  <c r="A77" i="2"/>
  <c r="B77" i="2"/>
  <c r="C77" i="2"/>
  <c r="D77" i="2"/>
  <c r="E77" i="2"/>
  <c r="A82" i="2"/>
  <c r="B82" i="2"/>
  <c r="C82" i="2"/>
  <c r="D82" i="2"/>
  <c r="E82" i="2"/>
  <c r="A152" i="2"/>
  <c r="B152" i="2"/>
  <c r="C152" i="2"/>
  <c r="D152" i="2"/>
  <c r="E152" i="2"/>
  <c r="A172" i="2"/>
  <c r="B172" i="2"/>
  <c r="C172" i="2"/>
  <c r="D172" i="2"/>
  <c r="E172" i="2"/>
  <c r="A167" i="2"/>
  <c r="B167" i="2"/>
  <c r="C167" i="2"/>
  <c r="D167" i="2"/>
  <c r="E167" i="2"/>
  <c r="A85" i="2"/>
  <c r="B85" i="2"/>
  <c r="C85" i="2"/>
  <c r="D85" i="2"/>
  <c r="E85" i="2"/>
  <c r="A46" i="2"/>
  <c r="B46" i="2"/>
  <c r="C46" i="2"/>
  <c r="D46" i="2"/>
  <c r="E46" i="2"/>
  <c r="A36" i="2"/>
  <c r="B36" i="2"/>
  <c r="C36" i="2"/>
  <c r="D36" i="2"/>
  <c r="E36" i="2"/>
  <c r="A17" i="2"/>
  <c r="B17" i="2"/>
  <c r="C17" i="2"/>
  <c r="D17" i="2"/>
  <c r="E17" i="2"/>
  <c r="A22" i="2"/>
  <c r="B22" i="2"/>
  <c r="C22" i="2"/>
  <c r="D22" i="2"/>
  <c r="E22" i="2"/>
  <c r="A188" i="2"/>
  <c r="B188" i="2"/>
  <c r="C188" i="2"/>
  <c r="D188" i="2"/>
  <c r="E188" i="2"/>
  <c r="A185" i="2"/>
  <c r="B185" i="2"/>
  <c r="C185" i="2"/>
  <c r="D185" i="2"/>
  <c r="E185" i="2"/>
  <c r="A173" i="2"/>
  <c r="B173" i="2"/>
  <c r="C173" i="2"/>
  <c r="D173" i="2"/>
  <c r="E173" i="2"/>
  <c r="A164" i="2"/>
  <c r="B164" i="2"/>
  <c r="C164" i="2"/>
  <c r="D164" i="2"/>
  <c r="E164" i="2"/>
  <c r="A189" i="2"/>
  <c r="B189" i="2"/>
  <c r="C189" i="2"/>
  <c r="D189" i="2"/>
  <c r="E189" i="2"/>
  <c r="A56" i="2"/>
  <c r="B56" i="2"/>
  <c r="C56" i="2"/>
  <c r="D56" i="2"/>
  <c r="E56" i="2"/>
  <c r="A68" i="2"/>
  <c r="B68" i="2"/>
  <c r="C68" i="2"/>
  <c r="D68" i="2"/>
  <c r="E68" i="2"/>
  <c r="B4" i="10"/>
  <c r="G107" i="10"/>
  <c r="H107" i="10"/>
  <c r="I107" i="10"/>
  <c r="J107" i="10"/>
  <c r="K107" i="10"/>
  <c r="G48" i="10"/>
  <c r="H48" i="10"/>
  <c r="I48" i="10"/>
  <c r="J48" i="10"/>
  <c r="K48" i="10"/>
  <c r="G76" i="10"/>
  <c r="H76" i="10"/>
  <c r="I76" i="10"/>
  <c r="J76" i="10"/>
  <c r="K76" i="10"/>
  <c r="G30" i="10"/>
  <c r="H30" i="10"/>
  <c r="I30" i="10"/>
  <c r="J30" i="10"/>
  <c r="K30" i="10"/>
  <c r="G54" i="10"/>
  <c r="H54" i="10"/>
  <c r="I54" i="10"/>
  <c r="J54" i="10"/>
  <c r="K54" i="10"/>
  <c r="G142" i="10"/>
  <c r="H142" i="10"/>
  <c r="I142" i="10"/>
  <c r="J142" i="10"/>
  <c r="K142" i="10"/>
  <c r="G116" i="10"/>
  <c r="H116" i="10"/>
  <c r="I116" i="10"/>
  <c r="J116" i="10"/>
  <c r="K116" i="10"/>
  <c r="G117" i="10"/>
  <c r="H117" i="10"/>
  <c r="I117" i="10"/>
  <c r="J117" i="10"/>
  <c r="K117" i="10"/>
  <c r="G3" i="10"/>
  <c r="H3" i="10"/>
  <c r="I3" i="10"/>
  <c r="J3" i="10"/>
  <c r="K3" i="10"/>
  <c r="G9" i="10"/>
  <c r="H9" i="10"/>
  <c r="I9" i="10"/>
  <c r="J9" i="10"/>
  <c r="K9" i="10"/>
  <c r="G109" i="10"/>
  <c r="H109" i="10"/>
  <c r="I109" i="10"/>
  <c r="J109" i="10"/>
  <c r="K109" i="10"/>
  <c r="G137" i="10"/>
  <c r="H137" i="10"/>
  <c r="I137" i="10"/>
  <c r="J137" i="10"/>
  <c r="K137" i="10"/>
  <c r="G134" i="10"/>
  <c r="H134" i="10"/>
  <c r="I134" i="10"/>
  <c r="J134" i="10"/>
  <c r="K134" i="10"/>
  <c r="G141" i="10"/>
  <c r="H141" i="10"/>
  <c r="I141" i="10"/>
  <c r="J141" i="10"/>
  <c r="K141" i="10"/>
  <c r="G127" i="10"/>
  <c r="H127" i="10"/>
  <c r="I127" i="10"/>
  <c r="J127" i="10"/>
  <c r="K127" i="10"/>
  <c r="G135" i="10"/>
  <c r="H135" i="10"/>
  <c r="I135" i="10"/>
  <c r="J135" i="10"/>
  <c r="K135" i="10"/>
  <c r="A83" i="10"/>
  <c r="B83" i="10"/>
  <c r="C83" i="10"/>
  <c r="D83" i="10"/>
  <c r="E83" i="10"/>
  <c r="A133" i="10"/>
  <c r="B133" i="10"/>
  <c r="C133" i="10"/>
  <c r="D133" i="10"/>
  <c r="E133" i="10"/>
  <c r="A179" i="10"/>
  <c r="B179" i="10"/>
  <c r="C179" i="10"/>
  <c r="D179" i="10"/>
  <c r="E179" i="10"/>
  <c r="A199" i="10"/>
  <c r="B199" i="10"/>
  <c r="C199" i="10"/>
  <c r="D199" i="10"/>
  <c r="E199" i="10"/>
  <c r="A183" i="10"/>
  <c r="B183" i="10"/>
  <c r="C183" i="10"/>
  <c r="D183" i="10"/>
  <c r="E183" i="10"/>
  <c r="A50" i="10"/>
  <c r="B50" i="10"/>
  <c r="C50" i="10"/>
  <c r="D50" i="10"/>
  <c r="E50" i="10"/>
  <c r="A170" i="10"/>
  <c r="B170" i="10"/>
  <c r="C170" i="10"/>
  <c r="D170" i="10"/>
  <c r="E170" i="10"/>
  <c r="A215" i="10"/>
  <c r="B215" i="10"/>
  <c r="C215" i="10"/>
  <c r="D215" i="10"/>
  <c r="E215" i="10"/>
  <c r="A95" i="10"/>
  <c r="B95" i="10"/>
  <c r="C95" i="10"/>
  <c r="D95" i="10"/>
  <c r="E95" i="10"/>
  <c r="A103" i="10"/>
  <c r="B103" i="10"/>
  <c r="C103" i="10"/>
  <c r="D103" i="10"/>
  <c r="E103" i="10"/>
  <c r="A101" i="10"/>
  <c r="B101" i="10"/>
  <c r="C101" i="10"/>
  <c r="D101" i="10"/>
  <c r="E101" i="10"/>
  <c r="A228" i="10"/>
  <c r="B228" i="10"/>
  <c r="C228" i="10"/>
  <c r="D228" i="10"/>
  <c r="E228" i="10"/>
  <c r="A60" i="10"/>
  <c r="B60" i="10"/>
  <c r="C60" i="10"/>
  <c r="D60" i="10"/>
  <c r="E60" i="10"/>
  <c r="A96" i="10"/>
  <c r="B96" i="10"/>
  <c r="C96" i="10"/>
  <c r="D96" i="10"/>
  <c r="E96" i="10"/>
  <c r="A147" i="10"/>
  <c r="B147" i="10"/>
  <c r="C147" i="10"/>
  <c r="D147" i="10"/>
  <c r="E147" i="10"/>
  <c r="A193" i="10"/>
  <c r="B193" i="10"/>
  <c r="C193" i="10"/>
  <c r="D193" i="10"/>
  <c r="E193" i="10"/>
  <c r="A109" i="10"/>
  <c r="B109" i="10"/>
  <c r="C109" i="10"/>
  <c r="D109" i="10"/>
  <c r="E109" i="10"/>
  <c r="A110" i="10"/>
  <c r="B110" i="10"/>
  <c r="C110" i="10"/>
  <c r="D110" i="10"/>
  <c r="E110" i="10"/>
  <c r="A40" i="10"/>
  <c r="B40" i="10"/>
  <c r="C40" i="10"/>
  <c r="D40" i="10"/>
  <c r="E40" i="10"/>
  <c r="A36" i="10"/>
  <c r="B36" i="10"/>
  <c r="C36" i="10"/>
  <c r="D36" i="10"/>
  <c r="E36" i="10"/>
  <c r="A84" i="10"/>
  <c r="B84" i="10"/>
  <c r="C84" i="10"/>
  <c r="D84" i="10"/>
  <c r="E84" i="10"/>
  <c r="A73" i="10"/>
  <c r="B73" i="10"/>
  <c r="C73" i="10"/>
  <c r="D73" i="10"/>
  <c r="E73" i="10"/>
  <c r="A201" i="10"/>
  <c r="B201" i="10"/>
  <c r="C201" i="10"/>
  <c r="D201" i="10"/>
  <c r="E201" i="10"/>
  <c r="A213" i="10"/>
  <c r="B213" i="10"/>
  <c r="C213" i="10"/>
  <c r="D213" i="10"/>
  <c r="E213" i="10"/>
  <c r="A141" i="10"/>
  <c r="B141" i="10"/>
  <c r="C141" i="10"/>
  <c r="D141" i="10"/>
  <c r="E141" i="10"/>
  <c r="A148" i="10"/>
  <c r="B148" i="10"/>
  <c r="C148" i="10"/>
  <c r="D148" i="10"/>
  <c r="E148" i="10"/>
  <c r="A184" i="10"/>
  <c r="B184" i="10"/>
  <c r="C184" i="10"/>
  <c r="D184" i="10"/>
  <c r="E184" i="10"/>
  <c r="A51" i="10"/>
  <c r="B51" i="10"/>
  <c r="C51" i="10"/>
  <c r="D51" i="10"/>
  <c r="E51" i="10"/>
  <c r="A52" i="10"/>
  <c r="B52" i="10"/>
  <c r="C52" i="10"/>
  <c r="D52" i="10"/>
  <c r="E52" i="10"/>
  <c r="A124" i="10"/>
  <c r="B124" i="10"/>
  <c r="C124" i="10"/>
  <c r="D124" i="10"/>
  <c r="E124" i="10"/>
  <c r="A25" i="10"/>
  <c r="B25" i="10"/>
  <c r="C25" i="10"/>
  <c r="D25" i="10"/>
  <c r="E25" i="10"/>
  <c r="A68" i="10"/>
  <c r="B68" i="10"/>
  <c r="C68" i="10"/>
  <c r="D68" i="10"/>
  <c r="E68" i="10"/>
  <c r="A97" i="10"/>
  <c r="B97" i="10"/>
  <c r="C97" i="10"/>
  <c r="D97" i="10"/>
  <c r="E97" i="10"/>
  <c r="A90" i="10"/>
  <c r="B90" i="10"/>
  <c r="C90" i="10"/>
  <c r="D90" i="10"/>
  <c r="E90" i="10"/>
  <c r="A180" i="10"/>
  <c r="B180" i="10"/>
  <c r="C180" i="10"/>
  <c r="D180" i="10"/>
  <c r="E180" i="10"/>
  <c r="G236" i="1"/>
  <c r="G72" i="1"/>
  <c r="G33" i="1"/>
  <c r="G105" i="1"/>
  <c r="G71" i="1"/>
  <c r="G50" i="1"/>
  <c r="G24" i="1"/>
  <c r="G46" i="8"/>
  <c r="G122" i="8"/>
  <c r="G127" i="8"/>
  <c r="G128" i="8"/>
  <c r="J139" i="11" s="1"/>
  <c r="G130" i="8"/>
  <c r="K156" i="12"/>
  <c r="K159" i="12"/>
  <c r="K160" i="12"/>
  <c r="K161" i="12"/>
  <c r="J59" i="12"/>
  <c r="J127" i="12"/>
  <c r="J98" i="12"/>
  <c r="J49" i="12"/>
  <c r="J52" i="12"/>
  <c r="J83" i="12"/>
  <c r="J84" i="12"/>
  <c r="J32" i="12"/>
  <c r="J58" i="12"/>
  <c r="J62" i="12"/>
  <c r="J139" i="12"/>
  <c r="J92" i="12"/>
  <c r="J100" i="12"/>
  <c r="J156" i="12"/>
  <c r="J159" i="12"/>
  <c r="J160" i="12"/>
  <c r="J161" i="12"/>
  <c r="I59" i="12"/>
  <c r="I127" i="12"/>
  <c r="I98" i="12"/>
  <c r="I49" i="12"/>
  <c r="I52" i="12"/>
  <c r="I83" i="12"/>
  <c r="I84" i="12"/>
  <c r="I32" i="12"/>
  <c r="I58" i="12"/>
  <c r="I62" i="12"/>
  <c r="I139" i="12"/>
  <c r="I92" i="12"/>
  <c r="I100" i="12"/>
  <c r="I156" i="12"/>
  <c r="I159" i="12"/>
  <c r="I160" i="12"/>
  <c r="I161" i="12"/>
  <c r="H59" i="12"/>
  <c r="H127" i="12"/>
  <c r="H98" i="12"/>
  <c r="H49" i="12"/>
  <c r="H52" i="12"/>
  <c r="H83" i="12"/>
  <c r="H84" i="12"/>
  <c r="H32" i="12"/>
  <c r="H58" i="12"/>
  <c r="H62" i="12"/>
  <c r="H139" i="12"/>
  <c r="H92" i="12"/>
  <c r="H100" i="12"/>
  <c r="H156" i="12"/>
  <c r="H159" i="12"/>
  <c r="H160" i="12"/>
  <c r="H161" i="12"/>
  <c r="G59" i="12"/>
  <c r="G127" i="12"/>
  <c r="G98" i="12"/>
  <c r="G49" i="12"/>
  <c r="G52" i="12"/>
  <c r="G83" i="12"/>
  <c r="G84" i="12"/>
  <c r="G32" i="12"/>
  <c r="G58" i="12"/>
  <c r="G62" i="12"/>
  <c r="G139" i="12"/>
  <c r="G92" i="12"/>
  <c r="G100" i="12"/>
  <c r="G156" i="12"/>
  <c r="G159" i="12"/>
  <c r="G160" i="12"/>
  <c r="G161" i="12"/>
  <c r="E205" i="12"/>
  <c r="E98" i="12"/>
  <c r="D207" i="12"/>
  <c r="D205" i="12"/>
  <c r="D98" i="12"/>
  <c r="C205" i="12"/>
  <c r="C98" i="12"/>
  <c r="B207" i="12"/>
  <c r="B205" i="12"/>
  <c r="B98" i="12"/>
  <c r="A98" i="12"/>
  <c r="E23" i="12"/>
  <c r="E30" i="12"/>
  <c r="E37" i="12"/>
  <c r="E53" i="12"/>
  <c r="E218" i="12"/>
  <c r="E183" i="12"/>
  <c r="E203" i="12"/>
  <c r="E174" i="12"/>
  <c r="E261" i="12"/>
  <c r="E68" i="12"/>
  <c r="E64" i="12"/>
  <c r="E122" i="12"/>
  <c r="E108" i="12"/>
  <c r="E119" i="12"/>
  <c r="E145" i="12"/>
  <c r="E237" i="12"/>
  <c r="E164" i="12"/>
  <c r="E207" i="12"/>
  <c r="D163" i="12"/>
  <c r="D62" i="12"/>
  <c r="D243" i="12"/>
  <c r="D246" i="12"/>
  <c r="D170" i="12"/>
  <c r="D89" i="12"/>
  <c r="D36" i="12"/>
  <c r="D78" i="12"/>
  <c r="D65" i="12"/>
  <c r="D127" i="12"/>
  <c r="D169" i="12"/>
  <c r="D229" i="12"/>
  <c r="D231" i="12"/>
  <c r="D10" i="12"/>
  <c r="D23" i="12"/>
  <c r="D30" i="12"/>
  <c r="D37" i="12"/>
  <c r="D53" i="12"/>
  <c r="D218" i="12"/>
  <c r="D183" i="12"/>
  <c r="D203" i="12"/>
  <c r="D174" i="12"/>
  <c r="D261" i="12"/>
  <c r="D68" i="12"/>
  <c r="D64" i="12"/>
  <c r="D122" i="12"/>
  <c r="D108" i="12"/>
  <c r="D119" i="12"/>
  <c r="D145" i="12"/>
  <c r="D237" i="12"/>
  <c r="D164" i="12"/>
  <c r="C163" i="12"/>
  <c r="C62" i="12"/>
  <c r="C243" i="12"/>
  <c r="C246" i="12"/>
  <c r="C170" i="12"/>
  <c r="C89" i="12"/>
  <c r="C36" i="12"/>
  <c r="C78" i="12"/>
  <c r="C65" i="12"/>
  <c r="C127" i="12"/>
  <c r="C169" i="12"/>
  <c r="C229" i="12"/>
  <c r="C231" i="12"/>
  <c r="C10" i="12"/>
  <c r="C23" i="12"/>
  <c r="C30" i="12"/>
  <c r="C37" i="12"/>
  <c r="C53" i="12"/>
  <c r="C218" i="12"/>
  <c r="C183" i="12"/>
  <c r="C203" i="12"/>
  <c r="C174" i="12"/>
  <c r="C261" i="12"/>
  <c r="C68" i="12"/>
  <c r="C64" i="12"/>
  <c r="C122" i="12"/>
  <c r="C108" i="12"/>
  <c r="C119" i="12"/>
  <c r="C145" i="12"/>
  <c r="C237" i="12"/>
  <c r="C164" i="12"/>
  <c r="C207" i="12"/>
  <c r="B163" i="12"/>
  <c r="B62" i="12"/>
  <c r="B243" i="12"/>
  <c r="B246" i="12"/>
  <c r="B170" i="12"/>
  <c r="B89" i="12"/>
  <c r="B36" i="12"/>
  <c r="B78" i="12"/>
  <c r="B65" i="12"/>
  <c r="B127" i="12"/>
  <c r="B169" i="12"/>
  <c r="B229" i="12"/>
  <c r="B231" i="12"/>
  <c r="B10" i="12"/>
  <c r="B23" i="12"/>
  <c r="B30" i="12"/>
  <c r="B37" i="12"/>
  <c r="B53" i="12"/>
  <c r="B218" i="12"/>
  <c r="B183" i="12"/>
  <c r="B203" i="12"/>
  <c r="B174" i="12"/>
  <c r="B261" i="12"/>
  <c r="B68" i="12"/>
  <c r="B64" i="12"/>
  <c r="B122" i="12"/>
  <c r="B108" i="12"/>
  <c r="B119" i="12"/>
  <c r="B145" i="12"/>
  <c r="B237" i="12"/>
  <c r="B164" i="12"/>
  <c r="A163" i="12"/>
  <c r="A62" i="12"/>
  <c r="A243" i="12"/>
  <c r="A246" i="12"/>
  <c r="A170" i="12"/>
  <c r="A89" i="12"/>
  <c r="A36" i="12"/>
  <c r="A78" i="12"/>
  <c r="A65" i="12"/>
  <c r="A127" i="12"/>
  <c r="A169" i="12"/>
  <c r="A229" i="12"/>
  <c r="A231" i="12"/>
  <c r="A10" i="12"/>
  <c r="A23" i="12"/>
  <c r="A30" i="12"/>
  <c r="A37" i="12"/>
  <c r="A53" i="12"/>
  <c r="A218" i="12"/>
  <c r="A183" i="12"/>
  <c r="A203" i="12"/>
  <c r="A174" i="12"/>
  <c r="A261" i="12"/>
  <c r="A68" i="12"/>
  <c r="A64" i="12"/>
  <c r="A122" i="12"/>
  <c r="A108" i="12"/>
  <c r="A119" i="12"/>
  <c r="A145" i="12"/>
  <c r="A237" i="12"/>
  <c r="A164" i="12"/>
  <c r="A207" i="12"/>
  <c r="A205" i="12"/>
  <c r="K139" i="11"/>
  <c r="K159" i="11"/>
  <c r="K163" i="11"/>
  <c r="K162" i="11"/>
  <c r="I39" i="11"/>
  <c r="I116" i="11"/>
  <c r="I40" i="11"/>
  <c r="I31" i="11"/>
  <c r="I33" i="11"/>
  <c r="I155" i="11"/>
  <c r="I156" i="11"/>
  <c r="I85" i="11"/>
  <c r="I102" i="11"/>
  <c r="I103" i="11"/>
  <c r="I132" i="11"/>
  <c r="I101" i="11"/>
  <c r="I107" i="11"/>
  <c r="I139" i="11"/>
  <c r="I159" i="11"/>
  <c r="I163" i="11"/>
  <c r="I162" i="11"/>
  <c r="H39" i="11"/>
  <c r="H116" i="11"/>
  <c r="H40" i="11"/>
  <c r="H31" i="11"/>
  <c r="H33" i="11"/>
  <c r="H155" i="11"/>
  <c r="H156" i="11"/>
  <c r="H85" i="11"/>
  <c r="H102" i="11"/>
  <c r="H103" i="11"/>
  <c r="H132" i="11"/>
  <c r="H101" i="11"/>
  <c r="H107" i="11"/>
  <c r="H139" i="11"/>
  <c r="H159" i="11"/>
  <c r="H163" i="11"/>
  <c r="H162" i="11"/>
  <c r="G39" i="11"/>
  <c r="G116" i="11"/>
  <c r="G40" i="11"/>
  <c r="G31" i="11"/>
  <c r="G33" i="11"/>
  <c r="G155" i="11"/>
  <c r="G156" i="11"/>
  <c r="G85" i="11"/>
  <c r="G102" i="11"/>
  <c r="G103" i="11"/>
  <c r="G132" i="11"/>
  <c r="G101" i="11"/>
  <c r="G107" i="11"/>
  <c r="G139" i="11"/>
  <c r="G159" i="11"/>
  <c r="G163" i="11"/>
  <c r="G162" i="11"/>
  <c r="E215" i="11"/>
  <c r="E194" i="11"/>
  <c r="E42" i="11"/>
  <c r="C215" i="11"/>
  <c r="C194" i="11"/>
  <c r="C42" i="11"/>
  <c r="B215" i="11"/>
  <c r="B194" i="11"/>
  <c r="B42" i="11"/>
  <c r="A215" i="11"/>
  <c r="A194" i="11"/>
  <c r="A42" i="11"/>
  <c r="E26" i="11"/>
  <c r="E33" i="11"/>
  <c r="E39" i="11"/>
  <c r="E53" i="11"/>
  <c r="E66" i="11"/>
  <c r="E208" i="11"/>
  <c r="E181" i="11"/>
  <c r="E200" i="11"/>
  <c r="E265" i="11"/>
  <c r="E16" i="11"/>
  <c r="E139" i="11"/>
  <c r="E254" i="11"/>
  <c r="E63" i="11"/>
  <c r="E70" i="11"/>
  <c r="E97" i="11"/>
  <c r="E226" i="11"/>
  <c r="E129" i="11"/>
  <c r="C186" i="11"/>
  <c r="C58" i="11"/>
  <c r="C238" i="11"/>
  <c r="C239" i="11"/>
  <c r="C207" i="11"/>
  <c r="C84" i="11"/>
  <c r="C122" i="11"/>
  <c r="C155" i="11"/>
  <c r="C104" i="11"/>
  <c r="C81" i="11"/>
  <c r="C113" i="11"/>
  <c r="C196" i="11"/>
  <c r="C197" i="11"/>
  <c r="C9" i="11"/>
  <c r="C26" i="11"/>
  <c r="C33" i="11"/>
  <c r="C39" i="11"/>
  <c r="C53" i="11"/>
  <c r="C66" i="11"/>
  <c r="C208" i="11"/>
  <c r="C181" i="11"/>
  <c r="C200" i="11"/>
  <c r="C265" i="11"/>
  <c r="C16" i="11"/>
  <c r="C139" i="11"/>
  <c r="C254" i="11"/>
  <c r="C63" i="11"/>
  <c r="C70" i="11"/>
  <c r="C97" i="11"/>
  <c r="C226" i="11"/>
  <c r="C129" i="11"/>
  <c r="B186" i="11"/>
  <c r="B58" i="11"/>
  <c r="B238" i="11"/>
  <c r="B239" i="11"/>
  <c r="B207" i="11"/>
  <c r="B84" i="11"/>
  <c r="B122" i="11"/>
  <c r="B155" i="11"/>
  <c r="B104" i="11"/>
  <c r="B81" i="11"/>
  <c r="B113" i="11"/>
  <c r="B196" i="11"/>
  <c r="B197" i="11"/>
  <c r="B9" i="11"/>
  <c r="B26" i="11"/>
  <c r="B33" i="11"/>
  <c r="B39" i="11"/>
  <c r="B53" i="11"/>
  <c r="B66" i="11"/>
  <c r="B208" i="11"/>
  <c r="B181" i="11"/>
  <c r="B200" i="11"/>
  <c r="B265" i="11"/>
  <c r="B16" i="11"/>
  <c r="B139" i="11"/>
  <c r="B254" i="11"/>
  <c r="B63" i="11"/>
  <c r="B70" i="11"/>
  <c r="B97" i="11"/>
  <c r="B226" i="11"/>
  <c r="B129" i="11"/>
  <c r="A186" i="11"/>
  <c r="A58" i="11"/>
  <c r="A238" i="11"/>
  <c r="A239" i="11"/>
  <c r="A207" i="11"/>
  <c r="A84" i="11"/>
  <c r="A122" i="11"/>
  <c r="A155" i="11"/>
  <c r="A104" i="11"/>
  <c r="A81" i="11"/>
  <c r="A113" i="11"/>
  <c r="A196" i="11"/>
  <c r="A197" i="11"/>
  <c r="A9" i="11"/>
  <c r="A26" i="11"/>
  <c r="A33" i="11"/>
  <c r="A39" i="11"/>
  <c r="A53" i="11"/>
  <c r="A66" i="11"/>
  <c r="A208" i="11"/>
  <c r="A181" i="11"/>
  <c r="A200" i="11"/>
  <c r="A265" i="11"/>
  <c r="A16" i="11"/>
  <c r="A139" i="11"/>
  <c r="A254" i="11"/>
  <c r="A63" i="11"/>
  <c r="A70" i="11"/>
  <c r="A97" i="11"/>
  <c r="A226" i="11"/>
  <c r="A129" i="11"/>
  <c r="K147" i="10"/>
  <c r="J39" i="10"/>
  <c r="J115" i="10"/>
  <c r="J45" i="10"/>
  <c r="J28" i="10"/>
  <c r="J29" i="10"/>
  <c r="J74" i="10"/>
  <c r="J85" i="10"/>
  <c r="J104" i="10"/>
  <c r="J133" i="10"/>
  <c r="J75" i="10"/>
  <c r="J94" i="10"/>
  <c r="J147" i="10"/>
  <c r="I39" i="10"/>
  <c r="I115" i="10"/>
  <c r="I45" i="10"/>
  <c r="I28" i="10"/>
  <c r="I29" i="10"/>
  <c r="I74" i="10"/>
  <c r="I85" i="10"/>
  <c r="I104" i="10"/>
  <c r="I133" i="10"/>
  <c r="I75" i="10"/>
  <c r="I94" i="10"/>
  <c r="I147" i="10"/>
  <c r="H39" i="10"/>
  <c r="H115" i="10"/>
  <c r="H45" i="10"/>
  <c r="H28" i="10"/>
  <c r="H29" i="10"/>
  <c r="H74" i="10"/>
  <c r="H85" i="10"/>
  <c r="H104" i="10"/>
  <c r="H133" i="10"/>
  <c r="H75" i="10"/>
  <c r="H94" i="10"/>
  <c r="H147" i="10"/>
  <c r="G39" i="10"/>
  <c r="G115" i="10"/>
  <c r="G45" i="10"/>
  <c r="G28" i="10"/>
  <c r="G29" i="10"/>
  <c r="G74" i="10"/>
  <c r="G85" i="10"/>
  <c r="G104" i="10"/>
  <c r="G133" i="10"/>
  <c r="G75" i="10"/>
  <c r="G94" i="10"/>
  <c r="G147" i="10"/>
  <c r="D197" i="10"/>
  <c r="D94" i="10"/>
  <c r="D235" i="10"/>
  <c r="D237" i="10"/>
  <c r="D227" i="10"/>
  <c r="D23" i="10"/>
  <c r="D122" i="10"/>
  <c r="D145" i="10"/>
  <c r="D72" i="10"/>
  <c r="D100" i="10"/>
  <c r="D140" i="10"/>
  <c r="D192" i="10"/>
  <c r="D212" i="10"/>
  <c r="D24" i="10"/>
  <c r="D12" i="10"/>
  <c r="D10" i="10"/>
  <c r="D37" i="10"/>
  <c r="D18" i="10"/>
  <c r="D87" i="10"/>
  <c r="D207" i="10"/>
  <c r="D176" i="10"/>
  <c r="D177" i="10"/>
  <c r="D58" i="10"/>
  <c r="D146" i="10"/>
  <c r="D67" i="10"/>
  <c r="D88" i="10"/>
  <c r="D89" i="10"/>
  <c r="D229" i="10"/>
  <c r="D123" i="10"/>
  <c r="D198" i="10"/>
  <c r="D178" i="10"/>
  <c r="D59" i="10"/>
  <c r="C197" i="10"/>
  <c r="C94" i="10"/>
  <c r="C235" i="10"/>
  <c r="C237" i="10"/>
  <c r="C227" i="10"/>
  <c r="C23" i="10"/>
  <c r="C122" i="10"/>
  <c r="C145" i="10"/>
  <c r="C72" i="10"/>
  <c r="C100" i="10"/>
  <c r="C140" i="10"/>
  <c r="C192" i="10"/>
  <c r="C212" i="10"/>
  <c r="C24" i="10"/>
  <c r="C12" i="10"/>
  <c r="C10" i="10"/>
  <c r="C37" i="10"/>
  <c r="C18" i="10"/>
  <c r="C87" i="10"/>
  <c r="C207" i="10"/>
  <c r="C176" i="10"/>
  <c r="C177" i="10"/>
  <c r="C58" i="10"/>
  <c r="C146" i="10"/>
  <c r="C67" i="10"/>
  <c r="C88" i="10"/>
  <c r="C89" i="10"/>
  <c r="C229" i="10"/>
  <c r="C123" i="10"/>
  <c r="C198" i="10"/>
  <c r="C178" i="10"/>
  <c r="C59" i="10"/>
  <c r="B197" i="10"/>
  <c r="B94" i="10"/>
  <c r="B235" i="10"/>
  <c r="B237" i="10"/>
  <c r="B227" i="10"/>
  <c r="B23" i="10"/>
  <c r="B122" i="10"/>
  <c r="B145" i="10"/>
  <c r="B72" i="10"/>
  <c r="B100" i="10"/>
  <c r="B140" i="10"/>
  <c r="B192" i="10"/>
  <c r="B212" i="10"/>
  <c r="B24" i="10"/>
  <c r="B12" i="10"/>
  <c r="B10" i="10"/>
  <c r="B37" i="10"/>
  <c r="B18" i="10"/>
  <c r="B87" i="10"/>
  <c r="B207" i="10"/>
  <c r="B176" i="10"/>
  <c r="B177" i="10"/>
  <c r="B58" i="10"/>
  <c r="B146" i="10"/>
  <c r="B67" i="10"/>
  <c r="B88" i="10"/>
  <c r="B89" i="10"/>
  <c r="B229" i="10"/>
  <c r="B123" i="10"/>
  <c r="B198" i="10"/>
  <c r="B178" i="10"/>
  <c r="B59" i="10"/>
  <c r="A197" i="10"/>
  <c r="A94" i="10"/>
  <c r="A235" i="10"/>
  <c r="A237" i="10"/>
  <c r="A227" i="10"/>
  <c r="A23" i="10"/>
  <c r="A122" i="10"/>
  <c r="A145" i="10"/>
  <c r="A72" i="10"/>
  <c r="A100" i="10"/>
  <c r="A140" i="10"/>
  <c r="A192" i="10"/>
  <c r="A212" i="10"/>
  <c r="A24" i="10"/>
  <c r="A12" i="10"/>
  <c r="A10" i="10"/>
  <c r="A37" i="10"/>
  <c r="A18" i="10"/>
  <c r="A87" i="10"/>
  <c r="A207" i="10"/>
  <c r="A176" i="10"/>
  <c r="A177" i="10"/>
  <c r="A58" i="10"/>
  <c r="A146" i="10"/>
  <c r="A67" i="10"/>
  <c r="A88" i="10"/>
  <c r="A89" i="10"/>
  <c r="A229" i="10"/>
  <c r="A123" i="10"/>
  <c r="A198" i="10"/>
  <c r="A178" i="10"/>
  <c r="A59" i="10"/>
  <c r="K141" i="9"/>
  <c r="K131" i="9"/>
  <c r="K145" i="9"/>
  <c r="K84" i="9"/>
  <c r="K77" i="9"/>
  <c r="K153" i="9"/>
  <c r="K105" i="9"/>
  <c r="J54" i="9"/>
  <c r="J130" i="9"/>
  <c r="J55" i="9"/>
  <c r="J26" i="9"/>
  <c r="J27" i="9"/>
  <c r="J20" i="9"/>
  <c r="J21" i="9"/>
  <c r="J104" i="9"/>
  <c r="J119" i="9"/>
  <c r="J120" i="9"/>
  <c r="J141" i="9"/>
  <c r="J131" i="9"/>
  <c r="J145" i="9"/>
  <c r="J84" i="9"/>
  <c r="J77" i="9"/>
  <c r="J153" i="9"/>
  <c r="J105" i="9"/>
  <c r="I54" i="9"/>
  <c r="I130" i="9"/>
  <c r="I55" i="9"/>
  <c r="I26" i="9"/>
  <c r="I27" i="9"/>
  <c r="I20" i="9"/>
  <c r="I21" i="9"/>
  <c r="I104" i="9"/>
  <c r="I119" i="9"/>
  <c r="I120" i="9"/>
  <c r="I141" i="9"/>
  <c r="I131" i="9"/>
  <c r="I145" i="9"/>
  <c r="I84" i="9"/>
  <c r="I77" i="9"/>
  <c r="I153" i="9"/>
  <c r="I105" i="9"/>
  <c r="H54" i="9"/>
  <c r="H130" i="9"/>
  <c r="H55" i="9"/>
  <c r="H26" i="9"/>
  <c r="H27" i="9"/>
  <c r="H20" i="9"/>
  <c r="H21" i="9"/>
  <c r="H104" i="9"/>
  <c r="H119" i="9"/>
  <c r="H120" i="9"/>
  <c r="H141" i="9"/>
  <c r="H131" i="9"/>
  <c r="H145" i="9"/>
  <c r="H84" i="9"/>
  <c r="H77" i="9"/>
  <c r="H153" i="9"/>
  <c r="H105" i="9"/>
  <c r="G54" i="9"/>
  <c r="G130" i="9"/>
  <c r="G55" i="9"/>
  <c r="G26" i="9"/>
  <c r="G27" i="9"/>
  <c r="G20" i="9"/>
  <c r="G21" i="9"/>
  <c r="G104" i="9"/>
  <c r="G119" i="9"/>
  <c r="G120" i="9"/>
  <c r="G141" i="9"/>
  <c r="G131" i="9"/>
  <c r="G145" i="9"/>
  <c r="G84" i="9"/>
  <c r="G77" i="9"/>
  <c r="G153" i="9"/>
  <c r="G105" i="9"/>
  <c r="E203" i="9"/>
  <c r="E35" i="9"/>
  <c r="D35" i="9"/>
  <c r="C203" i="9"/>
  <c r="C35" i="9"/>
  <c r="B203" i="9"/>
  <c r="B35" i="9"/>
  <c r="A203" i="9"/>
  <c r="A35" i="9"/>
  <c r="E94" i="9"/>
  <c r="E202" i="9"/>
  <c r="E264" i="9"/>
  <c r="E9" i="9"/>
  <c r="E123" i="9"/>
  <c r="E112" i="9"/>
  <c r="E79" i="9"/>
  <c r="E101" i="9"/>
  <c r="E124" i="9"/>
  <c r="E234" i="9"/>
  <c r="E259" i="9"/>
  <c r="E235" i="9"/>
  <c r="D173" i="9"/>
  <c r="D34" i="9"/>
  <c r="D258" i="9"/>
  <c r="D260" i="9"/>
  <c r="D166" i="9"/>
  <c r="D110" i="9"/>
  <c r="D158" i="9"/>
  <c r="D187" i="9"/>
  <c r="D159" i="9"/>
  <c r="D143" i="9"/>
  <c r="D148" i="9"/>
  <c r="D201" i="9"/>
  <c r="D144" i="9"/>
  <c r="D21" i="9"/>
  <c r="D53" i="9"/>
  <c r="D111" i="9"/>
  <c r="D42" i="9"/>
  <c r="D93" i="9"/>
  <c r="D22" i="9"/>
  <c r="D221" i="9"/>
  <c r="D94" i="9"/>
  <c r="D202" i="9"/>
  <c r="D264" i="9"/>
  <c r="D9" i="9"/>
  <c r="D123" i="9"/>
  <c r="D112" i="9"/>
  <c r="D79" i="9"/>
  <c r="D101" i="9"/>
  <c r="D124" i="9"/>
  <c r="D234" i="9"/>
  <c r="D259" i="9"/>
  <c r="D235" i="9"/>
  <c r="D203" i="9"/>
  <c r="C173" i="9"/>
  <c r="C34" i="9"/>
  <c r="C258" i="9"/>
  <c r="C260" i="9"/>
  <c r="C166" i="9"/>
  <c r="C110" i="9"/>
  <c r="C158" i="9"/>
  <c r="C187" i="9"/>
  <c r="C159" i="9"/>
  <c r="C143" i="9"/>
  <c r="C148" i="9"/>
  <c r="C201" i="9"/>
  <c r="C144" i="9"/>
  <c r="C21" i="9"/>
  <c r="C53" i="9"/>
  <c r="C111" i="9"/>
  <c r="C42" i="9"/>
  <c r="C93" i="9"/>
  <c r="C22" i="9"/>
  <c r="C221" i="9"/>
  <c r="C94" i="9"/>
  <c r="C202" i="9"/>
  <c r="C264" i="9"/>
  <c r="C9" i="9"/>
  <c r="C123" i="9"/>
  <c r="C112" i="9"/>
  <c r="C79" i="9"/>
  <c r="C101" i="9"/>
  <c r="C124" i="9"/>
  <c r="C234" i="9"/>
  <c r="C259" i="9"/>
  <c r="C235" i="9"/>
  <c r="B173" i="9"/>
  <c r="B34" i="9"/>
  <c r="B258" i="9"/>
  <c r="B260" i="9"/>
  <c r="B166" i="9"/>
  <c r="B110" i="9"/>
  <c r="B158" i="9"/>
  <c r="B187" i="9"/>
  <c r="B159" i="9"/>
  <c r="B143" i="9"/>
  <c r="B148" i="9"/>
  <c r="B201" i="9"/>
  <c r="B144" i="9"/>
  <c r="B21" i="9"/>
  <c r="B53" i="9"/>
  <c r="B111" i="9"/>
  <c r="B42" i="9"/>
  <c r="B93" i="9"/>
  <c r="B22" i="9"/>
  <c r="B221" i="9"/>
  <c r="B94" i="9"/>
  <c r="B202" i="9"/>
  <c r="B264" i="9"/>
  <c r="B9" i="9"/>
  <c r="B123" i="9"/>
  <c r="B112" i="9"/>
  <c r="B79" i="9"/>
  <c r="B101" i="9"/>
  <c r="B124" i="9"/>
  <c r="B234" i="9"/>
  <c r="B259" i="9"/>
  <c r="B235" i="9"/>
  <c r="A173" i="9"/>
  <c r="A34" i="9"/>
  <c r="A258" i="9"/>
  <c r="A260" i="9"/>
  <c r="A166" i="9"/>
  <c r="A110" i="9"/>
  <c r="A158" i="9"/>
  <c r="A187" i="9"/>
  <c r="A159" i="9"/>
  <c r="A143" i="9"/>
  <c r="A148" i="9"/>
  <c r="A201" i="9"/>
  <c r="A144" i="9"/>
  <c r="A21" i="9"/>
  <c r="A53" i="9"/>
  <c r="A111" i="9"/>
  <c r="A42" i="9"/>
  <c r="A93" i="9"/>
  <c r="A22" i="9"/>
  <c r="A221" i="9"/>
  <c r="A94" i="9"/>
  <c r="A202" i="9"/>
  <c r="A264" i="9"/>
  <c r="A9" i="9"/>
  <c r="A123" i="9"/>
  <c r="A112" i="9"/>
  <c r="A79" i="9"/>
  <c r="A101" i="9"/>
  <c r="A124" i="9"/>
  <c r="A234" i="9"/>
  <c r="A259" i="9"/>
  <c r="A235" i="9"/>
  <c r="K82" i="2"/>
  <c r="K107" i="2"/>
  <c r="K97" i="2"/>
  <c r="K132" i="2"/>
  <c r="K95" i="2"/>
  <c r="K98" i="2"/>
  <c r="K142" i="2"/>
  <c r="J50" i="2"/>
  <c r="J115" i="2"/>
  <c r="J42" i="2"/>
  <c r="J71" i="2"/>
  <c r="J77" i="2"/>
  <c r="J82" i="2"/>
  <c r="J107" i="2"/>
  <c r="J97" i="2"/>
  <c r="J132" i="2"/>
  <c r="J95" i="2"/>
  <c r="J98" i="2"/>
  <c r="J142" i="2"/>
  <c r="I50" i="2"/>
  <c r="I115" i="2"/>
  <c r="I42" i="2"/>
  <c r="I71" i="2"/>
  <c r="I77" i="2"/>
  <c r="I82" i="2"/>
  <c r="I107" i="2"/>
  <c r="I97" i="2"/>
  <c r="I132" i="2"/>
  <c r="I95" i="2"/>
  <c r="I98" i="2"/>
  <c r="I142" i="2"/>
  <c r="H50" i="2"/>
  <c r="H115" i="2"/>
  <c r="H42" i="2"/>
  <c r="H71" i="2"/>
  <c r="H77" i="2"/>
  <c r="H82" i="2"/>
  <c r="H107" i="2"/>
  <c r="H97" i="2"/>
  <c r="H132" i="2"/>
  <c r="H95" i="2"/>
  <c r="H98" i="2"/>
  <c r="H142" i="2"/>
  <c r="G50" i="2"/>
  <c r="G115" i="2"/>
  <c r="G42" i="2"/>
  <c r="G71" i="2"/>
  <c r="G77" i="2"/>
  <c r="G82" i="2"/>
  <c r="G107" i="2"/>
  <c r="G97" i="2"/>
  <c r="G132" i="2"/>
  <c r="G95" i="2"/>
  <c r="G98" i="2"/>
  <c r="G142" i="2"/>
  <c r="E45" i="2"/>
  <c r="E91" i="2"/>
  <c r="E197" i="2"/>
  <c r="E212" i="2"/>
  <c r="E7" i="2"/>
  <c r="E65" i="2"/>
  <c r="E59" i="2"/>
  <c r="E66" i="2"/>
  <c r="E92" i="2"/>
  <c r="E99" i="2"/>
  <c r="E213" i="2"/>
  <c r="E214" i="2"/>
  <c r="E217" i="2"/>
  <c r="E11" i="2"/>
  <c r="E162" i="2"/>
  <c r="E67" i="2"/>
  <c r="E52" i="2"/>
  <c r="E93" i="2"/>
  <c r="E219" i="2"/>
  <c r="E53" i="2"/>
  <c r="E228" i="2"/>
  <c r="E205" i="2"/>
  <c r="E54" i="2"/>
  <c r="D184" i="2"/>
  <c r="D58" i="2"/>
  <c r="D238" i="2"/>
  <c r="D239" i="2"/>
  <c r="D216" i="2"/>
  <c r="D144" i="2"/>
  <c r="D125" i="2"/>
  <c r="D139" i="2"/>
  <c r="D114" i="2"/>
  <c r="D45" i="2"/>
  <c r="D91" i="2"/>
  <c r="D197" i="2"/>
  <c r="D212" i="2"/>
  <c r="D7" i="2"/>
  <c r="D65" i="2"/>
  <c r="D59" i="2"/>
  <c r="D66" i="2"/>
  <c r="D92" i="2"/>
  <c r="D99" i="2"/>
  <c r="D213" i="2"/>
  <c r="D214" i="2"/>
  <c r="D217" i="2"/>
  <c r="D11" i="2"/>
  <c r="D162" i="2"/>
  <c r="D67" i="2"/>
  <c r="D52" i="2"/>
  <c r="D93" i="2"/>
  <c r="D219" i="2"/>
  <c r="D53" i="2"/>
  <c r="D228" i="2"/>
  <c r="D205" i="2"/>
  <c r="D54" i="2"/>
  <c r="C184" i="2"/>
  <c r="C58" i="2"/>
  <c r="C238" i="2"/>
  <c r="C239" i="2"/>
  <c r="C216" i="2"/>
  <c r="C144" i="2"/>
  <c r="C125" i="2"/>
  <c r="C139" i="2"/>
  <c r="C114" i="2"/>
  <c r="C45" i="2"/>
  <c r="C91" i="2"/>
  <c r="C197" i="2"/>
  <c r="C212" i="2"/>
  <c r="C7" i="2"/>
  <c r="C65" i="2"/>
  <c r="C59" i="2"/>
  <c r="C66" i="2"/>
  <c r="C92" i="2"/>
  <c r="C99" i="2"/>
  <c r="C213" i="2"/>
  <c r="C214" i="2"/>
  <c r="C217" i="2"/>
  <c r="C11" i="2"/>
  <c r="C162" i="2"/>
  <c r="C67" i="2"/>
  <c r="C52" i="2"/>
  <c r="C93" i="2"/>
  <c r="C219" i="2"/>
  <c r="C53" i="2"/>
  <c r="C228" i="2"/>
  <c r="C205" i="2"/>
  <c r="C54" i="2"/>
  <c r="B184" i="2"/>
  <c r="B58" i="2"/>
  <c r="B238" i="2"/>
  <c r="B239" i="2"/>
  <c r="B216" i="2"/>
  <c r="B144" i="2"/>
  <c r="B125" i="2"/>
  <c r="B139" i="2"/>
  <c r="B114" i="2"/>
  <c r="B45" i="2"/>
  <c r="B91" i="2"/>
  <c r="B197" i="2"/>
  <c r="B212" i="2"/>
  <c r="B7" i="2"/>
  <c r="B65" i="2"/>
  <c r="B59" i="2"/>
  <c r="B66" i="2"/>
  <c r="B92" i="2"/>
  <c r="B99" i="2"/>
  <c r="B213" i="2"/>
  <c r="B214" i="2"/>
  <c r="B217" i="2"/>
  <c r="B11" i="2"/>
  <c r="B162" i="2"/>
  <c r="B67" i="2"/>
  <c r="B52" i="2"/>
  <c r="B93" i="2"/>
  <c r="B219" i="2"/>
  <c r="B53" i="2"/>
  <c r="B228" i="2"/>
  <c r="B205" i="2"/>
  <c r="B54" i="2"/>
  <c r="A162" i="2"/>
  <c r="A67" i="2"/>
  <c r="A52" i="2"/>
  <c r="A93" i="2"/>
  <c r="A219" i="2"/>
  <c r="A53" i="2"/>
  <c r="A228" i="2"/>
  <c r="A205" i="2"/>
  <c r="A54" i="2"/>
  <c r="A213" i="2"/>
  <c r="A214" i="2"/>
  <c r="A217" i="2"/>
  <c r="A11" i="2"/>
  <c r="A184" i="2"/>
  <c r="A58" i="2"/>
  <c r="A238" i="2"/>
  <c r="A239" i="2"/>
  <c r="A216" i="2"/>
  <c r="A144" i="2"/>
  <c r="A125" i="2"/>
  <c r="A139" i="2"/>
  <c r="A114" i="2"/>
  <c r="A45" i="2"/>
  <c r="A91" i="2"/>
  <c r="A197" i="2"/>
  <c r="A212" i="2"/>
  <c r="A7" i="2"/>
  <c r="A65" i="2"/>
  <c r="A59" i="2"/>
  <c r="A66" i="2"/>
  <c r="A92" i="2"/>
  <c r="A99" i="2"/>
  <c r="G215" i="1"/>
  <c r="G167" i="1"/>
  <c r="G226" i="1"/>
  <c r="G22" i="1"/>
  <c r="G190" i="1"/>
  <c r="G115" i="1"/>
  <c r="G257" i="1"/>
  <c r="G193" i="1"/>
  <c r="G96" i="1"/>
  <c r="G249" i="1"/>
  <c r="G25" i="1"/>
  <c r="G157" i="1"/>
  <c r="G184" i="1"/>
  <c r="G221" i="1"/>
  <c r="G263" i="1"/>
  <c r="G229" i="1"/>
  <c r="G261" i="1"/>
  <c r="G175" i="1"/>
  <c r="G151" i="1"/>
  <c r="G219" i="1"/>
  <c r="G214" i="1"/>
  <c r="G131" i="1"/>
  <c r="G189" i="1"/>
  <c r="G94" i="1"/>
  <c r="G38" i="1"/>
  <c r="G137" i="1"/>
  <c r="G180" i="1"/>
  <c r="G145" i="1"/>
  <c r="G166" i="1"/>
  <c r="G42" i="1"/>
  <c r="G211" i="1"/>
  <c r="G168" i="1"/>
  <c r="G243" i="1"/>
  <c r="G125" i="1"/>
  <c r="G227" i="1"/>
  <c r="G127" i="1"/>
  <c r="G188" i="1"/>
  <c r="G178" i="1"/>
  <c r="G244" i="1"/>
  <c r="G196" i="1"/>
  <c r="G102" i="1"/>
  <c r="G252" i="1"/>
  <c r="G6" i="1"/>
  <c r="G159" i="1"/>
  <c r="G255" i="1"/>
  <c r="G141" i="1"/>
  <c r="G93" i="1"/>
  <c r="G13" i="1"/>
  <c r="G204" i="1"/>
  <c r="G86" i="1"/>
  <c r="G155" i="1"/>
  <c r="G78" i="1"/>
  <c r="G237" i="1"/>
  <c r="G88" i="1"/>
  <c r="G241" i="1"/>
  <c r="D129" i="11" s="1"/>
  <c r="G123" i="1"/>
  <c r="G117" i="1"/>
  <c r="G201" i="1"/>
  <c r="G170" i="1"/>
  <c r="G206" i="1"/>
  <c r="G118" i="1"/>
  <c r="G154" i="8"/>
  <c r="G155" i="8"/>
  <c r="G106" i="8"/>
  <c r="G6" i="8"/>
  <c r="G142" i="8"/>
  <c r="G159" i="8"/>
  <c r="G55" i="8"/>
  <c r="G43" i="8"/>
  <c r="G102" i="8"/>
  <c r="G110" i="8"/>
  <c r="G144" i="8"/>
  <c r="G56" i="8"/>
  <c r="G157" i="8"/>
  <c r="G7" i="8"/>
  <c r="G104" i="8"/>
  <c r="G36" i="8"/>
  <c r="G85" i="8"/>
  <c r="G62" i="1"/>
  <c r="G182" i="1"/>
  <c r="G139" i="1"/>
  <c r="G2" i="1"/>
  <c r="G20" i="1"/>
  <c r="G74" i="1"/>
  <c r="G239" i="1"/>
  <c r="G222" i="1"/>
  <c r="G110" i="1"/>
  <c r="G89" i="1"/>
  <c r="G265" i="1"/>
  <c r="G121" i="1"/>
  <c r="G34" i="1"/>
  <c r="G68" i="1"/>
  <c r="G230" i="1"/>
  <c r="G173" i="1"/>
  <c r="G20" i="8"/>
  <c r="G13" i="8"/>
  <c r="G17" i="8"/>
  <c r="G73" i="8"/>
  <c r="G42" i="8"/>
  <c r="G152" i="8"/>
  <c r="G100" i="8"/>
  <c r="G96" i="8"/>
  <c r="G113" i="8"/>
  <c r="G29" i="8"/>
  <c r="G62" i="8"/>
  <c r="G138" i="8"/>
  <c r="G83" i="8"/>
  <c r="G19" i="8"/>
  <c r="G161" i="8"/>
  <c r="G76" i="8"/>
  <c r="G105" i="8"/>
  <c r="G41" i="8"/>
  <c r="G71" i="8"/>
  <c r="G48" i="8"/>
  <c r="G35" i="8"/>
  <c r="G162" i="8"/>
  <c r="G160" i="8"/>
  <c r="G163" i="8"/>
  <c r="G34" i="8"/>
  <c r="G132" i="8"/>
  <c r="G131" i="8"/>
  <c r="A154" i="12"/>
  <c r="B154" i="12"/>
  <c r="C154" i="12"/>
  <c r="D154" i="12"/>
  <c r="E154" i="12"/>
  <c r="A123" i="12"/>
  <c r="B123" i="12"/>
  <c r="C123" i="12"/>
  <c r="D123" i="12"/>
  <c r="E123" i="12"/>
  <c r="A130" i="12"/>
  <c r="B130" i="12"/>
  <c r="C130" i="12"/>
  <c r="D130" i="12"/>
  <c r="E130" i="12"/>
  <c r="A233" i="12"/>
  <c r="B233" i="12"/>
  <c r="C233" i="12"/>
  <c r="D233" i="12"/>
  <c r="E233" i="12"/>
  <c r="A238" i="12"/>
  <c r="B238" i="12"/>
  <c r="C238" i="12"/>
  <c r="D238" i="12"/>
  <c r="E238" i="12"/>
  <c r="A193" i="12"/>
  <c r="B193" i="12"/>
  <c r="C193" i="12"/>
  <c r="D193" i="12"/>
  <c r="E193" i="12"/>
  <c r="A135" i="12"/>
  <c r="B135" i="12"/>
  <c r="C135" i="12"/>
  <c r="D135" i="12"/>
  <c r="E135" i="12"/>
  <c r="A57" i="12"/>
  <c r="B57" i="12"/>
  <c r="C57" i="12"/>
  <c r="D57" i="12"/>
  <c r="E57" i="12"/>
  <c r="A124" i="12"/>
  <c r="B124" i="12"/>
  <c r="C124" i="12"/>
  <c r="D124" i="12"/>
  <c r="E124" i="12"/>
  <c r="A138" i="12"/>
  <c r="B138" i="12"/>
  <c r="C138" i="12"/>
  <c r="D138" i="12"/>
  <c r="E138" i="12"/>
  <c r="A105" i="12"/>
  <c r="B105" i="12"/>
  <c r="C105" i="12"/>
  <c r="D105" i="12"/>
  <c r="E105" i="12"/>
  <c r="A109" i="12"/>
  <c r="B109" i="12"/>
  <c r="C109" i="12"/>
  <c r="D109" i="12"/>
  <c r="E109" i="12"/>
  <c r="A137" i="12"/>
  <c r="B137" i="12"/>
  <c r="C137" i="12"/>
  <c r="D137" i="12"/>
  <c r="E137" i="12"/>
  <c r="A38" i="12"/>
  <c r="B38" i="12"/>
  <c r="C38" i="12"/>
  <c r="D38" i="12"/>
  <c r="E38" i="12"/>
  <c r="A86" i="12"/>
  <c r="B86" i="12"/>
  <c r="C86" i="12"/>
  <c r="D86" i="12"/>
  <c r="E86" i="12"/>
  <c r="A106" i="12"/>
  <c r="B106" i="12"/>
  <c r="C106" i="12"/>
  <c r="D106" i="12"/>
  <c r="E106" i="12"/>
  <c r="A213" i="12"/>
  <c r="B213" i="12"/>
  <c r="C213" i="12"/>
  <c r="D213" i="12"/>
  <c r="E213" i="12"/>
  <c r="A28" i="12"/>
  <c r="B28" i="12"/>
  <c r="C28" i="12"/>
  <c r="D28" i="12"/>
  <c r="E28" i="12"/>
  <c r="E163" i="12"/>
  <c r="E62" i="12"/>
  <c r="E243" i="12"/>
  <c r="E246" i="12"/>
  <c r="E170" i="12"/>
  <c r="E89" i="12"/>
  <c r="E36" i="12"/>
  <c r="E78" i="12"/>
  <c r="E65" i="12"/>
  <c r="E127" i="12"/>
  <c r="E169" i="12"/>
  <c r="E229" i="12"/>
  <c r="E231" i="12"/>
  <c r="E10" i="12"/>
  <c r="G134" i="12"/>
  <c r="H134" i="12"/>
  <c r="I134" i="12"/>
  <c r="J134" i="12"/>
  <c r="K134" i="12"/>
  <c r="G74" i="12"/>
  <c r="H74" i="12"/>
  <c r="I74" i="12"/>
  <c r="J74" i="12"/>
  <c r="K74" i="12"/>
  <c r="G151" i="12"/>
  <c r="H151" i="12"/>
  <c r="I151" i="12"/>
  <c r="J151" i="12"/>
  <c r="K151" i="12"/>
  <c r="G71" i="12"/>
  <c r="H71" i="12"/>
  <c r="I71" i="12"/>
  <c r="J71" i="12"/>
  <c r="K71" i="12"/>
  <c r="G121" i="12"/>
  <c r="H121" i="12"/>
  <c r="I121" i="12"/>
  <c r="J121" i="12"/>
  <c r="K121" i="12"/>
  <c r="G99" i="12"/>
  <c r="H99" i="12"/>
  <c r="I99" i="12"/>
  <c r="J99" i="12"/>
  <c r="K99" i="12"/>
  <c r="G105" i="12"/>
  <c r="H105" i="12"/>
  <c r="I105" i="12"/>
  <c r="J105" i="12"/>
  <c r="K105" i="12"/>
  <c r="G142" i="12"/>
  <c r="H142" i="12"/>
  <c r="I142" i="12"/>
  <c r="J142" i="12"/>
  <c r="K142" i="12"/>
  <c r="G117" i="12"/>
  <c r="H117" i="12"/>
  <c r="I117" i="12"/>
  <c r="J117" i="12"/>
  <c r="K117" i="12"/>
  <c r="G82" i="12"/>
  <c r="H82" i="12"/>
  <c r="I82" i="12"/>
  <c r="J82" i="12"/>
  <c r="K82" i="12"/>
  <c r="G2" i="12"/>
  <c r="H2" i="12"/>
  <c r="I2" i="12"/>
  <c r="J2" i="12"/>
  <c r="K2" i="12"/>
  <c r="G3" i="12"/>
  <c r="H3" i="12"/>
  <c r="I3" i="12"/>
  <c r="J3" i="12"/>
  <c r="K3" i="12"/>
  <c r="G4" i="12"/>
  <c r="H4" i="12"/>
  <c r="I4" i="12"/>
  <c r="J4" i="12"/>
  <c r="K4" i="12"/>
  <c r="G6" i="12"/>
  <c r="H6" i="12"/>
  <c r="I6" i="12"/>
  <c r="J6" i="12"/>
  <c r="K6" i="12"/>
  <c r="G7" i="12"/>
  <c r="H7" i="12"/>
  <c r="I7" i="12"/>
  <c r="J7" i="12"/>
  <c r="K7" i="12"/>
  <c r="G108" i="12"/>
  <c r="H108" i="12"/>
  <c r="I108" i="12"/>
  <c r="J108" i="12"/>
  <c r="K108" i="12"/>
  <c r="G144" i="12"/>
  <c r="H144" i="12"/>
  <c r="I144" i="12"/>
  <c r="J144" i="12"/>
  <c r="K144" i="12"/>
  <c r="G148" i="12"/>
  <c r="H148" i="12"/>
  <c r="I148" i="12"/>
  <c r="J148" i="12"/>
  <c r="K148" i="12"/>
  <c r="G147" i="12"/>
  <c r="H147" i="12"/>
  <c r="I147" i="12"/>
  <c r="J147" i="12"/>
  <c r="K147" i="12"/>
  <c r="K59" i="12"/>
  <c r="K127" i="12"/>
  <c r="K98" i="12"/>
  <c r="K49" i="12"/>
  <c r="K52" i="12"/>
  <c r="K83" i="12"/>
  <c r="K84" i="12"/>
  <c r="K32" i="12"/>
  <c r="K58" i="12"/>
  <c r="K62" i="12"/>
  <c r="K139" i="12"/>
  <c r="K92" i="12"/>
  <c r="K100" i="12"/>
  <c r="A157" i="11"/>
  <c r="B157" i="11"/>
  <c r="C157" i="11"/>
  <c r="E157" i="11"/>
  <c r="A67" i="11"/>
  <c r="B67" i="11"/>
  <c r="C67" i="11"/>
  <c r="E67" i="11"/>
  <c r="A90" i="11"/>
  <c r="B90" i="11"/>
  <c r="C90" i="11"/>
  <c r="E90" i="11"/>
  <c r="A223" i="11"/>
  <c r="B223" i="11"/>
  <c r="C223" i="11"/>
  <c r="E223" i="11"/>
  <c r="A230" i="11"/>
  <c r="B230" i="11"/>
  <c r="C230" i="11"/>
  <c r="E230" i="11"/>
  <c r="A184" i="11"/>
  <c r="B184" i="11"/>
  <c r="C184" i="11"/>
  <c r="E184" i="11"/>
  <c r="A86" i="11"/>
  <c r="B86" i="11"/>
  <c r="C86" i="11"/>
  <c r="E86" i="11"/>
  <c r="A35" i="11"/>
  <c r="B35" i="11"/>
  <c r="C35" i="11"/>
  <c r="E35" i="11"/>
  <c r="A8" i="11"/>
  <c r="B8" i="11"/>
  <c r="C8" i="11"/>
  <c r="E8" i="11"/>
  <c r="A20" i="11"/>
  <c r="B20" i="11"/>
  <c r="C20" i="11"/>
  <c r="E20" i="11"/>
  <c r="A68" i="11"/>
  <c r="B68" i="11"/>
  <c r="C68" i="11"/>
  <c r="E68" i="11"/>
  <c r="A65" i="11"/>
  <c r="B65" i="11"/>
  <c r="C65" i="11"/>
  <c r="E65" i="11"/>
  <c r="A174" i="11"/>
  <c r="B174" i="11"/>
  <c r="C174" i="11"/>
  <c r="E174" i="11"/>
  <c r="A23" i="11"/>
  <c r="B23" i="11"/>
  <c r="C23" i="11"/>
  <c r="E23" i="11"/>
  <c r="A62" i="11"/>
  <c r="B62" i="11"/>
  <c r="C62" i="11"/>
  <c r="E62" i="11"/>
  <c r="A69" i="11"/>
  <c r="B69" i="11"/>
  <c r="C69" i="11"/>
  <c r="E69" i="11"/>
  <c r="A199" i="11"/>
  <c r="B199" i="11"/>
  <c r="C199" i="11"/>
  <c r="E199" i="11"/>
  <c r="A60" i="11"/>
  <c r="B60" i="11"/>
  <c r="C60" i="11"/>
  <c r="E60" i="11"/>
  <c r="E186" i="11"/>
  <c r="E58" i="11"/>
  <c r="E238" i="11"/>
  <c r="E239" i="11"/>
  <c r="E207" i="11"/>
  <c r="E84" i="11"/>
  <c r="E122" i="11"/>
  <c r="E155" i="11"/>
  <c r="E104" i="11"/>
  <c r="E81" i="11"/>
  <c r="E113" i="11"/>
  <c r="E196" i="11"/>
  <c r="E197" i="11"/>
  <c r="E9" i="11"/>
  <c r="G110" i="11"/>
  <c r="H110" i="11"/>
  <c r="I110" i="11"/>
  <c r="K110" i="11"/>
  <c r="G72" i="11"/>
  <c r="H72" i="11"/>
  <c r="I72" i="11"/>
  <c r="K72" i="11"/>
  <c r="G133" i="11"/>
  <c r="H133" i="11"/>
  <c r="I133" i="11"/>
  <c r="K133" i="11"/>
  <c r="G17" i="11"/>
  <c r="H17" i="11"/>
  <c r="I17" i="11"/>
  <c r="K17" i="11"/>
  <c r="G130" i="11"/>
  <c r="H130" i="11"/>
  <c r="I130" i="11"/>
  <c r="K130" i="11"/>
  <c r="G49" i="11"/>
  <c r="H49" i="11"/>
  <c r="I49" i="11"/>
  <c r="K49" i="11"/>
  <c r="G59" i="11"/>
  <c r="H59" i="11"/>
  <c r="I59" i="11"/>
  <c r="K59" i="11"/>
  <c r="G153" i="11"/>
  <c r="H153" i="11"/>
  <c r="I153" i="11"/>
  <c r="K153" i="11"/>
  <c r="G74" i="11"/>
  <c r="H74" i="11"/>
  <c r="I74" i="11"/>
  <c r="K74" i="11"/>
  <c r="G80" i="11"/>
  <c r="H80" i="11"/>
  <c r="I80" i="11"/>
  <c r="K80" i="11"/>
  <c r="G5" i="11"/>
  <c r="H5" i="11"/>
  <c r="I5" i="11"/>
  <c r="K5" i="11"/>
  <c r="G11" i="11"/>
  <c r="H11" i="11"/>
  <c r="I11" i="11"/>
  <c r="K11" i="11"/>
  <c r="G14" i="11"/>
  <c r="H14" i="11"/>
  <c r="I14" i="11"/>
  <c r="K14" i="11"/>
  <c r="G18" i="11"/>
  <c r="H18" i="11"/>
  <c r="I18" i="11"/>
  <c r="K18" i="11"/>
  <c r="G19" i="11"/>
  <c r="H19" i="11"/>
  <c r="I19" i="11"/>
  <c r="K19" i="11"/>
  <c r="G135" i="11"/>
  <c r="H135" i="11"/>
  <c r="I135" i="11"/>
  <c r="K135" i="11"/>
  <c r="G123" i="11"/>
  <c r="H123" i="11"/>
  <c r="I123" i="11"/>
  <c r="K123" i="11"/>
  <c r="G124" i="11"/>
  <c r="H124" i="11"/>
  <c r="I124" i="11"/>
  <c r="K124" i="11"/>
  <c r="G141" i="11"/>
  <c r="H141" i="11"/>
  <c r="I141" i="11"/>
  <c r="K141" i="11"/>
  <c r="K39" i="11"/>
  <c r="K116" i="11"/>
  <c r="K40" i="11"/>
  <c r="K31" i="11"/>
  <c r="K33" i="11"/>
  <c r="K155" i="11"/>
  <c r="K156" i="11"/>
  <c r="K85" i="11"/>
  <c r="K102" i="11"/>
  <c r="K103" i="11"/>
  <c r="K132" i="11"/>
  <c r="K101" i="11"/>
  <c r="K107" i="11"/>
  <c r="G103" i="10"/>
  <c r="H103" i="10"/>
  <c r="I103" i="10"/>
  <c r="J103" i="10"/>
  <c r="K103" i="10"/>
  <c r="G93" i="10"/>
  <c r="H93" i="10"/>
  <c r="I93" i="10"/>
  <c r="J93" i="10"/>
  <c r="K93" i="10"/>
  <c r="G131" i="10"/>
  <c r="H131" i="10"/>
  <c r="I131" i="10"/>
  <c r="J131" i="10"/>
  <c r="K131" i="10"/>
  <c r="G19" i="10"/>
  <c r="H19" i="10"/>
  <c r="I19" i="10"/>
  <c r="J19" i="10"/>
  <c r="K19" i="10"/>
  <c r="G132" i="10"/>
  <c r="H132" i="10"/>
  <c r="I132" i="10"/>
  <c r="J132" i="10"/>
  <c r="K132" i="10"/>
  <c r="G61" i="10"/>
  <c r="H61" i="10"/>
  <c r="I61" i="10"/>
  <c r="J61" i="10"/>
  <c r="K61" i="10"/>
  <c r="G84" i="10"/>
  <c r="H84" i="10"/>
  <c r="I84" i="10"/>
  <c r="J84" i="10"/>
  <c r="K84" i="10"/>
  <c r="G20" i="10"/>
  <c r="H20" i="10"/>
  <c r="I20" i="10"/>
  <c r="J20" i="10"/>
  <c r="K20" i="10"/>
  <c r="G106" i="10"/>
  <c r="H106" i="10"/>
  <c r="I106" i="10"/>
  <c r="J106" i="10"/>
  <c r="K106" i="10"/>
  <c r="G4" i="10"/>
  <c r="H4" i="10"/>
  <c r="I4" i="10"/>
  <c r="J4" i="10"/>
  <c r="K4" i="10"/>
  <c r="G7" i="10"/>
  <c r="H7" i="10"/>
  <c r="I7" i="10"/>
  <c r="J7" i="10"/>
  <c r="K7" i="10"/>
  <c r="G18" i="10"/>
  <c r="H18" i="10"/>
  <c r="I18" i="10"/>
  <c r="J18" i="10"/>
  <c r="K18" i="10"/>
  <c r="G16" i="10"/>
  <c r="H16" i="10"/>
  <c r="I16" i="10"/>
  <c r="J16" i="10"/>
  <c r="K16" i="10"/>
  <c r="G14" i="10"/>
  <c r="H14" i="10"/>
  <c r="I14" i="10"/>
  <c r="J14" i="10"/>
  <c r="K14" i="10"/>
  <c r="G122" i="10"/>
  <c r="H122" i="10"/>
  <c r="I122" i="10"/>
  <c r="J122" i="10"/>
  <c r="K122" i="10"/>
  <c r="G126" i="10"/>
  <c r="H126" i="10"/>
  <c r="I126" i="10"/>
  <c r="J126" i="10"/>
  <c r="K126" i="10"/>
  <c r="G123" i="10"/>
  <c r="H123" i="10"/>
  <c r="I123" i="10"/>
  <c r="J123" i="10"/>
  <c r="K123" i="10"/>
  <c r="G146" i="10"/>
  <c r="H146" i="10"/>
  <c r="I146" i="10"/>
  <c r="J146" i="10"/>
  <c r="K146" i="10"/>
  <c r="K39" i="10"/>
  <c r="K115" i="10"/>
  <c r="K45" i="10"/>
  <c r="K28" i="10"/>
  <c r="K29" i="10"/>
  <c r="K74" i="10"/>
  <c r="K85" i="10"/>
  <c r="K104" i="10"/>
  <c r="K133" i="10"/>
  <c r="K75" i="10"/>
  <c r="K94" i="10"/>
  <c r="A93" i="10"/>
  <c r="B93" i="10"/>
  <c r="C93" i="10"/>
  <c r="D93" i="10"/>
  <c r="E93" i="10"/>
  <c r="A121" i="10"/>
  <c r="B121" i="10"/>
  <c r="C121" i="10"/>
  <c r="D121" i="10"/>
  <c r="E121" i="10"/>
  <c r="A132" i="10"/>
  <c r="B132" i="10"/>
  <c r="C132" i="10"/>
  <c r="D132" i="10"/>
  <c r="E132" i="10"/>
  <c r="A214" i="10"/>
  <c r="B214" i="10"/>
  <c r="C214" i="10"/>
  <c r="D214" i="10"/>
  <c r="E214" i="10"/>
  <c r="A226" i="10"/>
  <c r="B226" i="10"/>
  <c r="C226" i="10"/>
  <c r="D226" i="10"/>
  <c r="E226" i="10"/>
  <c r="A162" i="10"/>
  <c r="B162" i="10"/>
  <c r="C162" i="10"/>
  <c r="D162" i="10"/>
  <c r="E162" i="10"/>
  <c r="A31" i="10"/>
  <c r="B31" i="10"/>
  <c r="C31" i="10"/>
  <c r="D31" i="10"/>
  <c r="E31" i="10"/>
  <c r="A48" i="10"/>
  <c r="B48" i="10"/>
  <c r="C48" i="10"/>
  <c r="D48" i="10"/>
  <c r="E48" i="10"/>
  <c r="A9" i="10"/>
  <c r="B9" i="10"/>
  <c r="C9" i="10"/>
  <c r="D9" i="10"/>
  <c r="E9" i="10"/>
  <c r="A17" i="10"/>
  <c r="B17" i="10"/>
  <c r="C17" i="10"/>
  <c r="D17" i="10"/>
  <c r="E17" i="10"/>
  <c r="A49" i="10"/>
  <c r="B49" i="10"/>
  <c r="C49" i="10"/>
  <c r="D49" i="10"/>
  <c r="E49" i="10"/>
  <c r="A57" i="10"/>
  <c r="B57" i="10"/>
  <c r="C57" i="10"/>
  <c r="D57" i="10"/>
  <c r="E57" i="10"/>
  <c r="A169" i="10"/>
  <c r="B169" i="10"/>
  <c r="C169" i="10"/>
  <c r="D169" i="10"/>
  <c r="E169" i="10"/>
  <c r="A15" i="10"/>
  <c r="B15" i="10"/>
  <c r="C15" i="10"/>
  <c r="D15" i="10"/>
  <c r="E15" i="10"/>
  <c r="A82" i="10"/>
  <c r="B82" i="10"/>
  <c r="C82" i="10"/>
  <c r="D82" i="10"/>
  <c r="E82" i="10"/>
  <c r="A71" i="10"/>
  <c r="B71" i="10"/>
  <c r="C71" i="10"/>
  <c r="D71" i="10"/>
  <c r="E71" i="10"/>
  <c r="A191" i="10"/>
  <c r="B191" i="10"/>
  <c r="C191" i="10"/>
  <c r="D191" i="10"/>
  <c r="E191" i="10"/>
  <c r="A20" i="10"/>
  <c r="B20" i="10"/>
  <c r="C20" i="10"/>
  <c r="D20" i="10"/>
  <c r="E20" i="10"/>
  <c r="E197" i="10"/>
  <c r="E94" i="10"/>
  <c r="E235" i="10"/>
  <c r="E237" i="10"/>
  <c r="E227" i="10"/>
  <c r="E23" i="10"/>
  <c r="E122" i="10"/>
  <c r="E145" i="10"/>
  <c r="E72" i="10"/>
  <c r="E100" i="10"/>
  <c r="E140" i="10"/>
  <c r="E192" i="10"/>
  <c r="E212" i="10"/>
  <c r="E24" i="10"/>
  <c r="E12" i="10"/>
  <c r="E10" i="10"/>
  <c r="E37" i="10"/>
  <c r="E18" i="10"/>
  <c r="E87" i="10"/>
  <c r="E207" i="10"/>
  <c r="E176" i="10"/>
  <c r="E177" i="10"/>
  <c r="E58" i="10"/>
  <c r="E146" i="10"/>
  <c r="E67" i="10"/>
  <c r="E88" i="10"/>
  <c r="E89" i="10"/>
  <c r="E229" i="10"/>
  <c r="E123" i="10"/>
  <c r="E198" i="10"/>
  <c r="E178" i="10"/>
  <c r="E59" i="10"/>
  <c r="G117" i="9"/>
  <c r="H117" i="9"/>
  <c r="I117" i="9"/>
  <c r="J117" i="9"/>
  <c r="K117" i="9"/>
  <c r="G96" i="9"/>
  <c r="H96" i="9"/>
  <c r="I96" i="9"/>
  <c r="J96" i="9"/>
  <c r="K96" i="9"/>
  <c r="G151" i="9"/>
  <c r="H151" i="9"/>
  <c r="I151" i="9"/>
  <c r="J151" i="9"/>
  <c r="K151" i="9"/>
  <c r="G52" i="9"/>
  <c r="H52" i="9"/>
  <c r="I52" i="9"/>
  <c r="J52" i="9"/>
  <c r="K52" i="9"/>
  <c r="G147" i="9"/>
  <c r="H147" i="9"/>
  <c r="I147" i="9"/>
  <c r="J147" i="9"/>
  <c r="K147" i="9"/>
  <c r="G53" i="9"/>
  <c r="H53" i="9"/>
  <c r="I53" i="9"/>
  <c r="J53" i="9"/>
  <c r="K53" i="9"/>
  <c r="G66" i="9"/>
  <c r="H66" i="9"/>
  <c r="I66" i="9"/>
  <c r="J66" i="9"/>
  <c r="K66" i="9"/>
  <c r="G11" i="9"/>
  <c r="H11" i="9"/>
  <c r="I11" i="9"/>
  <c r="J11" i="9"/>
  <c r="K11" i="9"/>
  <c r="G118" i="9"/>
  <c r="H118" i="9"/>
  <c r="I118" i="9"/>
  <c r="J118" i="9"/>
  <c r="K118" i="9"/>
  <c r="G45" i="9"/>
  <c r="H45" i="9"/>
  <c r="I45" i="9"/>
  <c r="J45" i="9"/>
  <c r="K45" i="9"/>
  <c r="G25" i="9"/>
  <c r="H25" i="9"/>
  <c r="I25" i="9"/>
  <c r="J25" i="9"/>
  <c r="K25" i="9"/>
  <c r="G37" i="9"/>
  <c r="H37" i="9"/>
  <c r="I37" i="9"/>
  <c r="J37" i="9"/>
  <c r="K37" i="9"/>
  <c r="G31" i="9"/>
  <c r="H31" i="9"/>
  <c r="I31" i="9"/>
  <c r="J31" i="9"/>
  <c r="K31" i="9"/>
  <c r="G46" i="9"/>
  <c r="H46" i="9"/>
  <c r="I46" i="9"/>
  <c r="J46" i="9"/>
  <c r="K46" i="9"/>
  <c r="G67" i="9"/>
  <c r="H67" i="9"/>
  <c r="I67" i="9"/>
  <c r="J67" i="9"/>
  <c r="K67" i="9"/>
  <c r="G152" i="9"/>
  <c r="H152" i="9"/>
  <c r="I152" i="9"/>
  <c r="J152" i="9"/>
  <c r="K152" i="9"/>
  <c r="G128" i="9"/>
  <c r="H128" i="9"/>
  <c r="I128" i="9"/>
  <c r="J128" i="9"/>
  <c r="K128" i="9"/>
  <c r="G129" i="9"/>
  <c r="H129" i="9"/>
  <c r="I129" i="9"/>
  <c r="J129" i="9"/>
  <c r="K129" i="9"/>
  <c r="G140" i="9"/>
  <c r="H140" i="9"/>
  <c r="I140" i="9"/>
  <c r="J140" i="9"/>
  <c r="K140" i="9"/>
  <c r="K54" i="9"/>
  <c r="K130" i="9"/>
  <c r="K55" i="9"/>
  <c r="K26" i="9"/>
  <c r="K27" i="9"/>
  <c r="K20" i="9"/>
  <c r="K21" i="9"/>
  <c r="K104" i="9"/>
  <c r="K119" i="9"/>
  <c r="K120" i="9"/>
  <c r="E110" i="9"/>
  <c r="E158" i="9"/>
  <c r="E187" i="9"/>
  <c r="E159" i="9"/>
  <c r="E143" i="9"/>
  <c r="E148" i="9"/>
  <c r="E201" i="9"/>
  <c r="E144" i="9"/>
  <c r="E21" i="9"/>
  <c r="E53" i="9"/>
  <c r="E111" i="9"/>
  <c r="E42" i="9"/>
  <c r="E93" i="9"/>
  <c r="E22" i="9"/>
  <c r="E221" i="9"/>
  <c r="A207" i="9"/>
  <c r="B207" i="9"/>
  <c r="C207" i="9"/>
  <c r="D207" i="9"/>
  <c r="E207" i="9"/>
  <c r="A78" i="9"/>
  <c r="B78" i="9"/>
  <c r="C78" i="9"/>
  <c r="D78" i="9"/>
  <c r="E78" i="9"/>
  <c r="A92" i="9"/>
  <c r="B92" i="9"/>
  <c r="C92" i="9"/>
  <c r="D92" i="9"/>
  <c r="E92" i="9"/>
  <c r="A241" i="9"/>
  <c r="B241" i="9"/>
  <c r="C241" i="9"/>
  <c r="D241" i="9"/>
  <c r="E241" i="9"/>
  <c r="A253" i="9"/>
  <c r="B253" i="9"/>
  <c r="C253" i="9"/>
  <c r="D253" i="9"/>
  <c r="E253" i="9"/>
  <c r="A213" i="9"/>
  <c r="B213" i="9"/>
  <c r="C213" i="9"/>
  <c r="D213" i="9"/>
  <c r="E213" i="9"/>
  <c r="A179" i="9"/>
  <c r="B179" i="9"/>
  <c r="C179" i="9"/>
  <c r="D179" i="9"/>
  <c r="E179" i="9"/>
  <c r="A141" i="9"/>
  <c r="B141" i="9"/>
  <c r="C141" i="9"/>
  <c r="D141" i="9"/>
  <c r="E141" i="9"/>
  <c r="A20" i="9"/>
  <c r="B20" i="9"/>
  <c r="C20" i="9"/>
  <c r="D20" i="9"/>
  <c r="E20" i="9"/>
  <c r="A32" i="9"/>
  <c r="B32" i="9"/>
  <c r="C32" i="9"/>
  <c r="D32" i="9"/>
  <c r="E32" i="9"/>
  <c r="A142" i="9"/>
  <c r="B142" i="9"/>
  <c r="C142" i="9"/>
  <c r="D142" i="9"/>
  <c r="E142" i="9"/>
  <c r="A131" i="9"/>
  <c r="B131" i="9"/>
  <c r="C131" i="9"/>
  <c r="D131" i="9"/>
  <c r="E131" i="9"/>
  <c r="A208" i="9"/>
  <c r="B208" i="9"/>
  <c r="C208" i="9"/>
  <c r="D208" i="9"/>
  <c r="E208" i="9"/>
  <c r="A33" i="9"/>
  <c r="B33" i="9"/>
  <c r="C33" i="9"/>
  <c r="D33" i="9"/>
  <c r="E33" i="9"/>
  <c r="A50" i="9"/>
  <c r="B50" i="9"/>
  <c r="C50" i="9"/>
  <c r="D50" i="9"/>
  <c r="E50" i="9"/>
  <c r="A28" i="9"/>
  <c r="B28" i="9"/>
  <c r="C28" i="9"/>
  <c r="D28" i="9"/>
  <c r="E28" i="9"/>
  <c r="A214" i="9"/>
  <c r="B214" i="9"/>
  <c r="C214" i="9"/>
  <c r="D214" i="9"/>
  <c r="E214" i="9"/>
  <c r="A132" i="9"/>
  <c r="B132" i="9"/>
  <c r="C132" i="9"/>
  <c r="D132" i="9"/>
  <c r="E132" i="9"/>
  <c r="E173" i="9"/>
  <c r="E34" i="9"/>
  <c r="E258" i="9"/>
  <c r="E260" i="9"/>
  <c r="E166" i="9"/>
  <c r="G124" i="2"/>
  <c r="H124" i="2"/>
  <c r="I124" i="2"/>
  <c r="J124" i="2"/>
  <c r="K124" i="2"/>
  <c r="G49" i="2"/>
  <c r="H49" i="2"/>
  <c r="I49" i="2"/>
  <c r="J49" i="2"/>
  <c r="K49" i="2"/>
  <c r="G41" i="2"/>
  <c r="H41" i="2"/>
  <c r="I41" i="2"/>
  <c r="J41" i="2"/>
  <c r="K41" i="2"/>
  <c r="G106" i="2"/>
  <c r="H106" i="2"/>
  <c r="I106" i="2"/>
  <c r="J106" i="2"/>
  <c r="K106" i="2"/>
  <c r="G70" i="2"/>
  <c r="H70" i="2"/>
  <c r="I70" i="2"/>
  <c r="J70" i="2"/>
  <c r="K70" i="2"/>
  <c r="G4" i="2"/>
  <c r="H4" i="2"/>
  <c r="I4" i="2"/>
  <c r="J4" i="2"/>
  <c r="K4" i="2"/>
  <c r="G16" i="2"/>
  <c r="H16" i="2"/>
  <c r="I16" i="2"/>
  <c r="J16" i="2"/>
  <c r="K16" i="2"/>
  <c r="G8" i="2"/>
  <c r="H8" i="2"/>
  <c r="I8" i="2"/>
  <c r="J8" i="2"/>
  <c r="K8" i="2"/>
  <c r="G10" i="2"/>
  <c r="H10" i="2"/>
  <c r="I10" i="2"/>
  <c r="J10" i="2"/>
  <c r="K10" i="2"/>
  <c r="G13" i="2"/>
  <c r="H13" i="2"/>
  <c r="I13" i="2"/>
  <c r="J13" i="2"/>
  <c r="K13" i="2"/>
  <c r="G138" i="2"/>
  <c r="H138" i="2"/>
  <c r="I138" i="2"/>
  <c r="J138" i="2"/>
  <c r="K138" i="2"/>
  <c r="G118" i="2"/>
  <c r="H118" i="2"/>
  <c r="I118" i="2"/>
  <c r="J118" i="2"/>
  <c r="K118" i="2"/>
  <c r="G127" i="2"/>
  <c r="H127" i="2"/>
  <c r="I127" i="2"/>
  <c r="J127" i="2"/>
  <c r="K127" i="2"/>
  <c r="G140" i="2"/>
  <c r="H140" i="2"/>
  <c r="I140" i="2"/>
  <c r="J140" i="2"/>
  <c r="K140" i="2"/>
  <c r="K50" i="2"/>
  <c r="K115" i="2"/>
  <c r="K42" i="2"/>
  <c r="K71" i="2"/>
  <c r="K77" i="2"/>
  <c r="A183" i="2"/>
  <c r="B183" i="2"/>
  <c r="C183" i="2"/>
  <c r="D183" i="2"/>
  <c r="E183" i="2"/>
  <c r="A98" i="2"/>
  <c r="B98" i="2"/>
  <c r="C98" i="2"/>
  <c r="D98" i="2"/>
  <c r="E98" i="2"/>
  <c r="A10" i="2"/>
  <c r="B10" i="2"/>
  <c r="C10" i="2"/>
  <c r="D10" i="2"/>
  <c r="E10" i="2"/>
  <c r="A14" i="2"/>
  <c r="B14" i="2"/>
  <c r="C14" i="2"/>
  <c r="D14" i="2"/>
  <c r="E14" i="2"/>
  <c r="A28" i="2"/>
  <c r="B28" i="2"/>
  <c r="C28" i="2"/>
  <c r="D28" i="2"/>
  <c r="E28" i="2"/>
  <c r="A70" i="2"/>
  <c r="B70" i="2"/>
  <c r="C70" i="2"/>
  <c r="D70" i="2"/>
  <c r="E70" i="2"/>
  <c r="A57" i="2"/>
  <c r="B57" i="2"/>
  <c r="C57" i="2"/>
  <c r="D57" i="2"/>
  <c r="E57" i="2"/>
  <c r="A129" i="2"/>
  <c r="B129" i="2"/>
  <c r="C129" i="2"/>
  <c r="D129" i="2"/>
  <c r="E129" i="2"/>
  <c r="A51" i="2"/>
  <c r="B51" i="2"/>
  <c r="C51" i="2"/>
  <c r="D51" i="2"/>
  <c r="E51" i="2"/>
  <c r="A64" i="2"/>
  <c r="B64" i="2"/>
  <c r="C64" i="2"/>
  <c r="D64" i="2"/>
  <c r="E64" i="2"/>
  <c r="A113" i="2"/>
  <c r="B113" i="2"/>
  <c r="C113" i="2"/>
  <c r="D113" i="2"/>
  <c r="E113" i="2"/>
  <c r="A196" i="2"/>
  <c r="B196" i="2"/>
  <c r="C196" i="2"/>
  <c r="D196" i="2"/>
  <c r="E196" i="2"/>
  <c r="A81" i="2"/>
  <c r="B81" i="2"/>
  <c r="C81" i="2"/>
  <c r="D81" i="2"/>
  <c r="E81" i="2"/>
  <c r="E184" i="2"/>
  <c r="E58" i="2"/>
  <c r="E238" i="2"/>
  <c r="E239" i="2"/>
  <c r="E216" i="2"/>
  <c r="E144" i="2"/>
  <c r="E125" i="2"/>
  <c r="E139" i="2"/>
  <c r="E114" i="2"/>
  <c r="A182" i="2"/>
  <c r="B182" i="2"/>
  <c r="C182" i="2"/>
  <c r="D182" i="2"/>
  <c r="E182" i="2"/>
  <c r="A34" i="2"/>
  <c r="B34" i="2"/>
  <c r="C34" i="2"/>
  <c r="D34" i="2"/>
  <c r="E34" i="2"/>
  <c r="A63" i="2"/>
  <c r="B63" i="2"/>
  <c r="C63" i="2"/>
  <c r="D63" i="2"/>
  <c r="E63" i="2"/>
  <c r="A222" i="2"/>
  <c r="B222" i="2"/>
  <c r="C222" i="2"/>
  <c r="D222" i="2"/>
  <c r="E222" i="2"/>
  <c r="A227" i="2"/>
  <c r="B227" i="2"/>
  <c r="C227" i="2"/>
  <c r="D227" i="2"/>
  <c r="E227" i="2"/>
  <c r="G114" i="2"/>
  <c r="H114" i="2"/>
  <c r="I114" i="2"/>
  <c r="J114" i="2"/>
  <c r="K114" i="2"/>
  <c r="G48" i="2"/>
  <c r="H48" i="2"/>
  <c r="I48" i="2"/>
  <c r="J48" i="2"/>
  <c r="K48" i="2"/>
  <c r="G126" i="2"/>
  <c r="H126" i="2"/>
  <c r="I126" i="2"/>
  <c r="J126" i="2"/>
  <c r="K126" i="2"/>
  <c r="G5" i="2"/>
  <c r="H5" i="2"/>
  <c r="I5" i="2"/>
  <c r="J5" i="2"/>
  <c r="K5" i="2"/>
  <c r="G66" i="1"/>
  <c r="G54" i="8"/>
  <c r="G60" i="8"/>
  <c r="G97" i="8"/>
  <c r="G49" i="8"/>
  <c r="G61" i="1"/>
  <c r="G79" i="1"/>
  <c r="G132" i="1"/>
  <c r="G63" i="1"/>
  <c r="J81" i="12"/>
  <c r="J23" i="12"/>
  <c r="J28" i="12"/>
  <c r="J63" i="12"/>
  <c r="J76" i="12"/>
  <c r="J60" i="12"/>
  <c r="J149" i="12"/>
  <c r="J87" i="12"/>
  <c r="J18" i="12"/>
  <c r="J39" i="12"/>
  <c r="J79" i="12"/>
  <c r="J90" i="12"/>
  <c r="J93" i="12"/>
  <c r="J45" i="12"/>
  <c r="J36" i="12"/>
  <c r="J50" i="12"/>
  <c r="J131" i="12"/>
  <c r="J135" i="12"/>
  <c r="J106" i="12"/>
  <c r="J110" i="12"/>
  <c r="J114" i="12"/>
  <c r="J95" i="12"/>
  <c r="J103" i="12"/>
  <c r="J14" i="12"/>
  <c r="J24" i="12"/>
  <c r="J31" i="12"/>
  <c r="J34" i="12"/>
  <c r="J44" i="12"/>
  <c r="J46" i="12"/>
  <c r="J47" i="12"/>
  <c r="J123" i="12"/>
  <c r="J57" i="12"/>
  <c r="J154" i="12"/>
  <c r="J35" i="12"/>
  <c r="J54" i="12"/>
  <c r="J61" i="12"/>
  <c r="J12" i="12"/>
  <c r="J13" i="12"/>
  <c r="J19" i="12"/>
  <c r="J21" i="12"/>
  <c r="J109" i="12"/>
  <c r="J113" i="12"/>
  <c r="J133" i="12"/>
  <c r="J164" i="12"/>
  <c r="J155" i="12"/>
  <c r="J158" i="12"/>
  <c r="J9" i="12"/>
  <c r="J10" i="12"/>
  <c r="J17" i="12"/>
  <c r="J25" i="12"/>
  <c r="J163" i="12"/>
  <c r="J72" i="12"/>
  <c r="J141" i="12"/>
  <c r="J40" i="12"/>
  <c r="J70" i="12"/>
  <c r="J26" i="12"/>
  <c r="J30" i="12"/>
  <c r="J38" i="12"/>
  <c r="J5" i="12"/>
  <c r="J8" i="12"/>
  <c r="J20" i="12"/>
  <c r="J55" i="12"/>
  <c r="J102" i="12"/>
  <c r="J116" i="12"/>
  <c r="J126" i="12"/>
  <c r="J129" i="12"/>
  <c r="J145" i="12"/>
  <c r="J97" i="12"/>
  <c r="J29" i="12"/>
  <c r="J11" i="12"/>
  <c r="J77" i="12"/>
  <c r="J86" i="12"/>
  <c r="J104" i="12"/>
  <c r="J125" i="12"/>
  <c r="J48" i="12"/>
  <c r="J107" i="12"/>
  <c r="J111" i="12"/>
  <c r="J115" i="12"/>
  <c r="J33" i="12"/>
  <c r="J41" i="12"/>
  <c r="J120" i="12"/>
  <c r="J112" i="12"/>
  <c r="J96" i="12"/>
  <c r="J128" i="12"/>
  <c r="J15" i="12"/>
  <c r="J16" i="12"/>
  <c r="J67" i="12"/>
  <c r="J37" i="12"/>
  <c r="J42" i="12"/>
  <c r="J51" i="12"/>
  <c r="J124" i="12"/>
  <c r="J119" i="12"/>
  <c r="J130" i="12"/>
  <c r="J65" i="12"/>
  <c r="J73" i="12"/>
  <c r="J101" i="12"/>
  <c r="J122" i="12"/>
  <c r="J69" i="12"/>
  <c r="J88" i="12"/>
  <c r="J143" i="12"/>
  <c r="J146" i="12"/>
  <c r="J91" i="12"/>
  <c r="J43" i="12"/>
  <c r="J22" i="12"/>
  <c r="J75" i="12"/>
  <c r="J89" i="12"/>
  <c r="J68" i="12"/>
  <c r="J150" i="12"/>
  <c r="J157" i="12"/>
  <c r="D255" i="12"/>
  <c r="J78" i="12"/>
  <c r="J1" i="12"/>
  <c r="D210" i="12"/>
  <c r="D99" i="12"/>
  <c r="D110" i="12"/>
  <c r="D177" i="12"/>
  <c r="D204" i="12"/>
  <c r="D33" i="12"/>
  <c r="D50" i="12"/>
  <c r="D90" i="12"/>
  <c r="D12" i="12"/>
  <c r="D103" i="12"/>
  <c r="D264" i="12"/>
  <c r="D232" i="12"/>
  <c r="D58" i="12"/>
  <c r="D120" i="12"/>
  <c r="D148" i="12"/>
  <c r="D41" i="12"/>
  <c r="D178" i="12"/>
  <c r="D189" i="12"/>
  <c r="D198" i="12"/>
  <c r="D152" i="12"/>
  <c r="D162" i="12"/>
  <c r="D258" i="12"/>
  <c r="D104" i="12"/>
  <c r="D156" i="12"/>
  <c r="D187" i="12"/>
  <c r="D201" i="12"/>
  <c r="D133" i="12"/>
  <c r="D136" i="12"/>
  <c r="D118" i="12"/>
  <c r="D254" i="12"/>
  <c r="D265" i="12"/>
  <c r="D97" i="12"/>
  <c r="D139" i="12"/>
  <c r="D147" i="12"/>
  <c r="D257" i="12"/>
  <c r="D19" i="12"/>
  <c r="D35" i="12"/>
  <c r="D56" i="12"/>
  <c r="D26" i="12"/>
  <c r="D194" i="12"/>
  <c r="D212" i="12"/>
  <c r="D121" i="12"/>
  <c r="D46" i="12"/>
  <c r="D55" i="12"/>
  <c r="D60" i="12"/>
  <c r="D84" i="12"/>
  <c r="D262" i="12"/>
  <c r="D11" i="12"/>
  <c r="D13" i="12"/>
  <c r="D96" i="12"/>
  <c r="D250" i="12"/>
  <c r="D7" i="12"/>
  <c r="D88" i="12"/>
  <c r="D128" i="12"/>
  <c r="D251" i="12"/>
  <c r="D20" i="12"/>
  <c r="D217" i="12"/>
  <c r="D223" i="12"/>
  <c r="D235" i="12"/>
  <c r="D244" i="12"/>
  <c r="D247" i="12"/>
  <c r="D248" i="12"/>
  <c r="D252" i="12"/>
  <c r="D253" i="12"/>
  <c r="D220" i="12"/>
  <c r="D100" i="12"/>
  <c r="D151" i="12"/>
  <c r="D259" i="12"/>
  <c r="D263" i="12"/>
  <c r="D111" i="12"/>
  <c r="D115" i="12"/>
  <c r="D77" i="12"/>
  <c r="D240" i="12"/>
  <c r="D241" i="12"/>
  <c r="D91" i="12"/>
  <c r="D34" i="12"/>
  <c r="D59" i="12"/>
  <c r="D47" i="12"/>
  <c r="D200" i="12"/>
  <c r="D216" i="12"/>
  <c r="D16" i="12"/>
  <c r="D171" i="12"/>
  <c r="D188" i="12"/>
  <c r="D17" i="12"/>
  <c r="D6" i="12"/>
  <c r="D168" i="12"/>
  <c r="D256" i="12"/>
  <c r="D239" i="12"/>
  <c r="D72" i="12"/>
  <c r="D202" i="12"/>
  <c r="D3" i="12"/>
  <c r="D9" i="12"/>
  <c r="D44" i="12"/>
  <c r="D75" i="12"/>
  <c r="D211" i="12"/>
  <c r="D70" i="12"/>
  <c r="D87" i="12"/>
  <c r="D69" i="12"/>
  <c r="D73" i="12"/>
  <c r="D197" i="12"/>
  <c r="D114" i="12"/>
  <c r="D260" i="12"/>
  <c r="D29" i="12"/>
  <c r="D43" i="12"/>
  <c r="D226" i="12"/>
  <c r="D209" i="12"/>
  <c r="D228" i="12"/>
  <c r="D234" i="12"/>
  <c r="D40" i="12"/>
  <c r="D51" i="12"/>
  <c r="D63" i="12"/>
  <c r="D195" i="12"/>
  <c r="D222" i="12"/>
  <c r="D175" i="12"/>
  <c r="D245" i="12"/>
  <c r="D249" i="12"/>
  <c r="D80" i="12"/>
  <c r="D79" i="12"/>
  <c r="D101" i="12"/>
  <c r="D192" i="12"/>
  <c r="D215" i="12"/>
  <c r="D161" i="12"/>
  <c r="D94" i="12"/>
  <c r="D107" i="12"/>
  <c r="D160" i="12"/>
  <c r="D176" i="12"/>
  <c r="D61" i="12"/>
  <c r="D2" i="12"/>
  <c r="D4" i="12"/>
  <c r="D5" i="12"/>
  <c r="D14" i="12"/>
  <c r="D18" i="12"/>
  <c r="D157" i="12"/>
  <c r="D159" i="12"/>
  <c r="D185" i="12"/>
  <c r="D54" i="12"/>
  <c r="D224" i="12"/>
  <c r="D27" i="12"/>
  <c r="D48" i="12"/>
  <c r="D113" i="12"/>
  <c r="D153" i="12"/>
  <c r="D219" i="12"/>
  <c r="D8" i="12"/>
  <c r="D83" i="12"/>
  <c r="D81" i="12"/>
  <c r="D144" i="12"/>
  <c r="D49" i="12"/>
  <c r="D42" i="12"/>
  <c r="D52" i="12"/>
  <c r="D82" i="12"/>
  <c r="D85" i="12"/>
  <c r="D184" i="12"/>
  <c r="D221" i="12"/>
  <c r="D131" i="12"/>
  <c r="D142" i="12"/>
  <c r="D112" i="12"/>
  <c r="D172" i="12"/>
  <c r="D146" i="12"/>
  <c r="D45" i="12"/>
  <c r="D66" i="12"/>
  <c r="D67" i="12"/>
  <c r="D227" i="12"/>
  <c r="D102" i="12"/>
  <c r="D179" i="12"/>
  <c r="D181" i="12"/>
  <c r="D199" i="12"/>
  <c r="D242" i="12"/>
  <c r="D21" i="12"/>
  <c r="D22" i="12"/>
  <c r="D141" i="12"/>
  <c r="D155" i="12"/>
  <c r="D196" i="12"/>
  <c r="D15" i="12"/>
  <c r="D206" i="12"/>
  <c r="D1" i="12"/>
  <c r="J1" i="11"/>
  <c r="D1" i="11"/>
  <c r="J67" i="10"/>
  <c r="J11" i="10"/>
  <c r="J17" i="10"/>
  <c r="J40" i="10"/>
  <c r="J41" i="10"/>
  <c r="J55" i="10"/>
  <c r="J138" i="10"/>
  <c r="J108" i="10"/>
  <c r="J21" i="10"/>
  <c r="J22" i="10"/>
  <c r="J63" i="10"/>
  <c r="J77" i="10"/>
  <c r="J95" i="10"/>
  <c r="J78" i="10"/>
  <c r="J12" i="10"/>
  <c r="J31" i="10"/>
  <c r="J128" i="10"/>
  <c r="J136" i="10"/>
  <c r="J64" i="10"/>
  <c r="J79" i="10"/>
  <c r="J68" i="10"/>
  <c r="J42" i="10"/>
  <c r="J56" i="10"/>
  <c r="J35" i="10"/>
  <c r="J69" i="10"/>
  <c r="J65" i="10"/>
  <c r="J70" i="10"/>
  <c r="J80" i="10"/>
  <c r="J36" i="10"/>
  <c r="J24" i="10"/>
  <c r="J96" i="10"/>
  <c r="J118" i="10"/>
  <c r="J145" i="10"/>
  <c r="J49" i="10"/>
  <c r="J86" i="10"/>
  <c r="J87" i="10"/>
  <c r="J50" i="10"/>
  <c r="J66" i="10"/>
  <c r="J51" i="10"/>
  <c r="J43" i="10"/>
  <c r="J119" i="10"/>
  <c r="J120" i="10"/>
  <c r="J150" i="10"/>
  <c r="J148" i="10"/>
  <c r="J37" i="10"/>
  <c r="J25" i="10"/>
  <c r="J44" i="10"/>
  <c r="J97" i="10"/>
  <c r="J151" i="10"/>
  <c r="J52" i="10"/>
  <c r="J149" i="10"/>
  <c r="J105" i="10"/>
  <c r="J110" i="10"/>
  <c r="J32" i="10"/>
  <c r="J26" i="10"/>
  <c r="J33" i="10"/>
  <c r="J10" i="10"/>
  <c r="J5" i="10"/>
  <c r="J88" i="10"/>
  <c r="J15" i="10"/>
  <c r="J46" i="10"/>
  <c r="J57" i="10"/>
  <c r="J53" i="10"/>
  <c r="J47" i="10"/>
  <c r="J8" i="10"/>
  <c r="J81" i="10"/>
  <c r="J98" i="10"/>
  <c r="J121" i="10"/>
  <c r="J125" i="10"/>
  <c r="J13" i="10"/>
  <c r="J71" i="10"/>
  <c r="J89" i="10"/>
  <c r="J99" i="10"/>
  <c r="J82" i="10"/>
  <c r="J72" i="10"/>
  <c r="J90" i="10"/>
  <c r="J111" i="10"/>
  <c r="J112" i="10"/>
  <c r="J124" i="10"/>
  <c r="J6" i="10"/>
  <c r="J2" i="10"/>
  <c r="J100" i="10"/>
  <c r="J34" i="10"/>
  <c r="J38" i="10"/>
  <c r="J27" i="10"/>
  <c r="J139" i="10"/>
  <c r="J129" i="10"/>
  <c r="J140" i="10"/>
  <c r="J58" i="10"/>
  <c r="J59" i="10"/>
  <c r="J91" i="10"/>
  <c r="J60" i="10"/>
  <c r="J92" i="10"/>
  <c r="J143" i="10"/>
  <c r="J144" i="10"/>
  <c r="J102" i="10"/>
  <c r="J73" i="10"/>
  <c r="J23" i="10"/>
  <c r="J101" i="10"/>
  <c r="J113" i="10"/>
  <c r="J83" i="10"/>
  <c r="J114" i="10"/>
  <c r="J130" i="10"/>
  <c r="J62" i="10"/>
  <c r="J1" i="10"/>
  <c r="D202" i="10"/>
  <c r="D111" i="10"/>
  <c r="D195" i="10"/>
  <c r="D209" i="10"/>
  <c r="D216" i="10"/>
  <c r="D21" i="10"/>
  <c r="D32" i="10"/>
  <c r="D76" i="10"/>
  <c r="D2" i="10"/>
  <c r="D112" i="10"/>
  <c r="D38" i="10"/>
  <c r="D159" i="10"/>
  <c r="D113" i="10"/>
  <c r="D149" i="10"/>
  <c r="D196" i="10"/>
  <c r="D171" i="10"/>
  <c r="D190" i="10"/>
  <c r="D77" i="10"/>
  <c r="D105" i="10"/>
  <c r="D85" i="10"/>
  <c r="D134" i="10"/>
  <c r="D104" i="10"/>
  <c r="D136" i="10"/>
  <c r="D154" i="10"/>
  <c r="D155" i="10"/>
  <c r="D41" i="10"/>
  <c r="D156" i="10"/>
  <c r="D185" i="10"/>
  <c r="D26" i="10"/>
  <c r="D240" i="10"/>
  <c r="D53" i="10"/>
  <c r="D69" i="10"/>
  <c r="D78" i="10"/>
  <c r="D61" i="10"/>
  <c r="D168" i="10"/>
  <c r="D181" i="10"/>
  <c r="D135" i="10"/>
  <c r="D11" i="10"/>
  <c r="D239" i="10"/>
  <c r="D54" i="10"/>
  <c r="D86" i="10"/>
  <c r="D91" i="10"/>
  <c r="D62" i="10"/>
  <c r="D70" i="10"/>
  <c r="D106" i="10"/>
  <c r="D233" i="10"/>
  <c r="D79" i="10"/>
  <c r="D160" i="10"/>
  <c r="D238" i="10"/>
  <c r="D16" i="10"/>
  <c r="D194" i="10"/>
  <c r="D208" i="10"/>
  <c r="D210" i="10"/>
  <c r="D211" i="10"/>
  <c r="D137" i="10"/>
  <c r="D203" i="10"/>
  <c r="D114" i="10"/>
  <c r="D221" i="10"/>
  <c r="D217" i="10"/>
  <c r="D55" i="10"/>
  <c r="D33" i="10"/>
  <c r="D56" i="10"/>
  <c r="D80" i="10"/>
  <c r="D222" i="10"/>
  <c r="D223" i="10"/>
  <c r="D13" i="10"/>
  <c r="D142" i="10"/>
  <c r="D150" i="10"/>
  <c r="D34" i="10"/>
  <c r="D14" i="10"/>
  <c r="D172" i="10"/>
  <c r="D242" i="10"/>
  <c r="D236" i="10"/>
  <c r="D115" i="10"/>
  <c r="D204" i="10"/>
  <c r="D27" i="10"/>
  <c r="D92" i="10"/>
  <c r="D74" i="10"/>
  <c r="D98" i="10"/>
  <c r="D138" i="10"/>
  <c r="D116" i="10"/>
  <c r="D125" i="10"/>
  <c r="D28" i="10"/>
  <c r="D126" i="10"/>
  <c r="D128" i="10"/>
  <c r="D151" i="10"/>
  <c r="D22" i="10"/>
  <c r="D42" i="10"/>
  <c r="D219" i="10"/>
  <c r="D186" i="10"/>
  <c r="D224" i="10"/>
  <c r="D230" i="10"/>
  <c r="D45" i="10"/>
  <c r="D46" i="10"/>
  <c r="D63" i="10"/>
  <c r="D157" i="10"/>
  <c r="D173" i="10"/>
  <c r="D187" i="10"/>
  <c r="D225" i="10"/>
  <c r="D231" i="10"/>
  <c r="D43" i="10"/>
  <c r="D163" i="10"/>
  <c r="D188" i="10"/>
  <c r="D205" i="10"/>
  <c r="D220" i="10"/>
  <c r="D129" i="10"/>
  <c r="D47" i="10"/>
  <c r="D81" i="10"/>
  <c r="D139" i="10"/>
  <c r="D130" i="10"/>
  <c r="D29" i="10"/>
  <c r="D3" i="10"/>
  <c r="D7" i="10"/>
  <c r="D8" i="10"/>
  <c r="D75" i="10"/>
  <c r="D64" i="10"/>
  <c r="D174" i="10"/>
  <c r="D152" i="10"/>
  <c r="D164" i="10"/>
  <c r="D107" i="10"/>
  <c r="D65" i="10"/>
  <c r="D66" i="10"/>
  <c r="D144" i="10"/>
  <c r="D39" i="10"/>
  <c r="D218" i="10"/>
  <c r="D44" i="10"/>
  <c r="D102" i="10"/>
  <c r="D182" i="10"/>
  <c r="D165" i="10"/>
  <c r="D166" i="10"/>
  <c r="D143" i="10"/>
  <c r="D161" i="10"/>
  <c r="D189" i="10"/>
  <c r="D153" i="10"/>
  <c r="D117" i="10"/>
  <c r="D175" i="10"/>
  <c r="D158" i="10"/>
  <c r="D167" i="10"/>
  <c r="D206" i="10"/>
  <c r="D118" i="10"/>
  <c r="D19" i="10"/>
  <c r="D35" i="10"/>
  <c r="D30" i="10"/>
  <c r="D232" i="10"/>
  <c r="D131" i="10"/>
  <c r="D99" i="10"/>
  <c r="D108" i="10"/>
  <c r="D119" i="10"/>
  <c r="D234" i="10"/>
  <c r="D5" i="10"/>
  <c r="D4" i="10"/>
  <c r="D120" i="10"/>
  <c r="D127" i="10"/>
  <c r="D241" i="10"/>
  <c r="D6" i="10"/>
  <c r="D200" i="10"/>
  <c r="D1" i="10"/>
  <c r="J57" i="9"/>
  <c r="J58" i="9"/>
  <c r="J69" i="9"/>
  <c r="J88" i="9"/>
  <c r="J123" i="9"/>
  <c r="J89" i="9"/>
  <c r="J163" i="9"/>
  <c r="J59" i="9"/>
  <c r="J12" i="9"/>
  <c r="J28" i="9"/>
  <c r="J7" i="9"/>
  <c r="J14" i="9"/>
  <c r="J15" i="9"/>
  <c r="J134" i="9"/>
  <c r="J2" i="9"/>
  <c r="J32" i="9"/>
  <c r="J60" i="9"/>
  <c r="J79" i="9"/>
  <c r="J80" i="9"/>
  <c r="J70" i="9"/>
  <c r="J56" i="9"/>
  <c r="J107" i="9"/>
  <c r="J97" i="9"/>
  <c r="J61" i="9"/>
  <c r="J98" i="9"/>
  <c r="J71" i="9"/>
  <c r="J72" i="9"/>
  <c r="J73" i="9"/>
  <c r="J90" i="9"/>
  <c r="J99" i="9"/>
  <c r="J124" i="9"/>
  <c r="J148" i="9"/>
  <c r="J149" i="9"/>
  <c r="J29" i="9"/>
  <c r="J39" i="9"/>
  <c r="J40" i="9"/>
  <c r="J62" i="9"/>
  <c r="J48" i="9"/>
  <c r="J49" i="9"/>
  <c r="J63" i="9"/>
  <c r="J86" i="9"/>
  <c r="J108" i="9"/>
  <c r="J91" i="9"/>
  <c r="J100" i="9"/>
  <c r="J164" i="9"/>
  <c r="J154" i="9"/>
  <c r="J18" i="9"/>
  <c r="J16" i="9"/>
  <c r="J33" i="9"/>
  <c r="J34" i="9"/>
  <c r="J162" i="9"/>
  <c r="J92" i="9"/>
  <c r="J157" i="9"/>
  <c r="J87" i="9"/>
  <c r="J81" i="9"/>
  <c r="J8" i="9"/>
  <c r="J10" i="9"/>
  <c r="J6" i="9"/>
  <c r="J3" i="9"/>
  <c r="J4" i="9"/>
  <c r="J5" i="9"/>
  <c r="J74" i="9"/>
  <c r="J23" i="9"/>
  <c r="J24" i="9"/>
  <c r="J30" i="9"/>
  <c r="J50" i="9"/>
  <c r="J19" i="9"/>
  <c r="J41" i="9"/>
  <c r="J51" i="9"/>
  <c r="J9" i="9"/>
  <c r="J75" i="9"/>
  <c r="J64" i="9"/>
  <c r="J109" i="9"/>
  <c r="J143" i="9"/>
  <c r="J42" i="9"/>
  <c r="J125" i="9"/>
  <c r="J135" i="9"/>
  <c r="J136" i="9"/>
  <c r="J76" i="9"/>
  <c r="J101" i="9"/>
  <c r="J110" i="9"/>
  <c r="J126" i="9"/>
  <c r="J102" i="9"/>
  <c r="J137" i="9"/>
  <c r="J17" i="9"/>
  <c r="J13" i="9"/>
  <c r="J127" i="9"/>
  <c r="J111" i="9"/>
  <c r="J112" i="9"/>
  <c r="J113" i="9"/>
  <c r="J103" i="9"/>
  <c r="J93" i="9"/>
  <c r="J114" i="9"/>
  <c r="J35" i="9"/>
  <c r="J36" i="9"/>
  <c r="J65" i="9"/>
  <c r="J43" i="9"/>
  <c r="J115" i="9"/>
  <c r="J138" i="9"/>
  <c r="J150" i="9"/>
  <c r="J146" i="9"/>
  <c r="J94" i="9"/>
  <c r="J95" i="9"/>
  <c r="J44" i="9"/>
  <c r="J82" i="9"/>
  <c r="J116" i="9"/>
  <c r="J83" i="9"/>
  <c r="J139" i="9"/>
  <c r="J144" i="9"/>
  <c r="J47" i="9"/>
  <c r="J1" i="9"/>
  <c r="D225" i="9"/>
  <c r="D169" i="9"/>
  <c r="D114" i="9"/>
  <c r="D204" i="9"/>
  <c r="D226" i="9"/>
  <c r="D47" i="9"/>
  <c r="D66" i="9"/>
  <c r="D80" i="9"/>
  <c r="D2" i="9"/>
  <c r="D81" i="9"/>
  <c r="D67" i="9"/>
  <c r="D160" i="9"/>
  <c r="D11" i="9"/>
  <c r="D127" i="9"/>
  <c r="D98" i="9"/>
  <c r="D82" i="9"/>
  <c r="D216" i="9"/>
  <c r="D197" i="9"/>
  <c r="D205" i="9"/>
  <c r="D161" i="9"/>
  <c r="D190" i="9"/>
  <c r="D68" i="9"/>
  <c r="D146" i="9"/>
  <c r="D180" i="9"/>
  <c r="D69" i="9"/>
  <c r="D102" i="9"/>
  <c r="D150" i="9"/>
  <c r="D151" i="9"/>
  <c r="D115" i="9"/>
  <c r="D152" i="9"/>
  <c r="D136" i="9"/>
  <c r="D153" i="9"/>
  <c r="D191" i="9"/>
  <c r="D30" i="9"/>
  <c r="D255" i="9"/>
  <c r="D57" i="9"/>
  <c r="D116" i="9"/>
  <c r="D137" i="9"/>
  <c r="D83" i="9"/>
  <c r="D211" i="9"/>
  <c r="D217" i="9"/>
  <c r="D176" i="9"/>
  <c r="D12" i="9"/>
  <c r="D263" i="9"/>
  <c r="D103" i="9"/>
  <c r="D138" i="9"/>
  <c r="D84" i="9"/>
  <c r="D58" i="9"/>
  <c r="D59" i="9"/>
  <c r="D85" i="9"/>
  <c r="D170" i="9"/>
  <c r="D230" i="9"/>
  <c r="D3" i="9"/>
  <c r="D4" i="9"/>
  <c r="D181" i="9"/>
  <c r="D256" i="9"/>
  <c r="D17" i="9"/>
  <c r="D244" i="9"/>
  <c r="D231" i="9"/>
  <c r="D245" i="9"/>
  <c r="D238" i="9"/>
  <c r="D242" i="9"/>
  <c r="D243" i="9"/>
  <c r="D246" i="9"/>
  <c r="D250" i="9"/>
  <c r="D182" i="9"/>
  <c r="D43" i="9"/>
  <c r="D60" i="9"/>
  <c r="D48" i="9"/>
  <c r="D8" i="9"/>
  <c r="D139" i="9"/>
  <c r="D117" i="9"/>
  <c r="D5" i="9"/>
  <c r="D254" i="9"/>
  <c r="D247" i="9"/>
  <c r="D86" i="9"/>
  <c r="D18" i="9"/>
  <c r="D44" i="9"/>
  <c r="D118" i="9"/>
  <c r="D239" i="9"/>
  <c r="D251" i="9"/>
  <c r="D31" i="9"/>
  <c r="D192" i="9"/>
  <c r="D193" i="9"/>
  <c r="D119" i="9"/>
  <c r="D70" i="9"/>
  <c r="D227" i="9"/>
  <c r="D265" i="9"/>
  <c r="D248" i="9"/>
  <c r="D162" i="9"/>
  <c r="D177" i="9"/>
  <c r="D45" i="9"/>
  <c r="D49" i="9"/>
  <c r="D61" i="9"/>
  <c r="D87" i="9"/>
  <c r="D71" i="9"/>
  <c r="D38" i="9"/>
  <c r="D88" i="9"/>
  <c r="D6" i="9"/>
  <c r="D198" i="9"/>
  <c r="D194" i="9"/>
  <c r="D99" i="9"/>
  <c r="D62" i="9"/>
  <c r="D46" i="9"/>
  <c r="D63" i="9"/>
  <c r="D223" i="9"/>
  <c r="D252" i="9"/>
  <c r="D224" i="9"/>
  <c r="D232" i="9"/>
  <c r="D104" i="9"/>
  <c r="D120" i="9"/>
  <c r="D105" i="9"/>
  <c r="D199" i="9"/>
  <c r="D218" i="9"/>
  <c r="D240" i="9"/>
  <c r="D257" i="9"/>
  <c r="D261" i="9"/>
  <c r="D72" i="9"/>
  <c r="D140" i="9"/>
  <c r="D154" i="9"/>
  <c r="D206" i="9"/>
  <c r="D233" i="9"/>
  <c r="D89" i="9"/>
  <c r="D64" i="9"/>
  <c r="D73" i="9"/>
  <c r="D128" i="9"/>
  <c r="D106" i="9"/>
  <c r="D100" i="9"/>
  <c r="D74" i="9"/>
  <c r="D75" i="9"/>
  <c r="D76" i="9"/>
  <c r="D77" i="9"/>
  <c r="D107" i="9"/>
  <c r="D163" i="9"/>
  <c r="D164" i="9"/>
  <c r="D183" i="9"/>
  <c r="D121" i="9"/>
  <c r="D178" i="9"/>
  <c r="D24" i="9"/>
  <c r="D51" i="9"/>
  <c r="D14" i="9"/>
  <c r="D108" i="9"/>
  <c r="D219" i="9"/>
  <c r="D39" i="9"/>
  <c r="D155" i="9"/>
  <c r="D129" i="9"/>
  <c r="D130" i="9"/>
  <c r="D122" i="9"/>
  <c r="D168" i="9"/>
  <c r="D147" i="9"/>
  <c r="D165" i="9"/>
  <c r="D156" i="9"/>
  <c r="D90" i="9"/>
  <c r="D212" i="9"/>
  <c r="D109" i="9"/>
  <c r="D157" i="9"/>
  <c r="D184" i="9"/>
  <c r="D220" i="9"/>
  <c r="D171" i="9"/>
  <c r="D25" i="9"/>
  <c r="D13" i="9"/>
  <c r="D26" i="9"/>
  <c r="D262" i="9"/>
  <c r="D91" i="9"/>
  <c r="D185" i="9"/>
  <c r="D186" i="9"/>
  <c r="D200" i="9"/>
  <c r="D249" i="9"/>
  <c r="D19" i="9"/>
  <c r="D27" i="9"/>
  <c r="D172" i="9"/>
  <c r="D195" i="9"/>
  <c r="D15" i="9"/>
  <c r="D52" i="9"/>
  <c r="D222" i="9"/>
  <c r="D1" i="9"/>
  <c r="E15" i="12"/>
  <c r="C15" i="12"/>
  <c r="B15" i="12"/>
  <c r="A15" i="12"/>
  <c r="E196" i="12"/>
  <c r="C196" i="12"/>
  <c r="B196" i="12"/>
  <c r="A196" i="12"/>
  <c r="E155" i="12"/>
  <c r="C155" i="12"/>
  <c r="B155" i="12"/>
  <c r="A155" i="12"/>
  <c r="E141" i="12"/>
  <c r="C141" i="12"/>
  <c r="B141" i="12"/>
  <c r="A141" i="12"/>
  <c r="E22" i="12"/>
  <c r="C22" i="12"/>
  <c r="B22" i="12"/>
  <c r="A22" i="12"/>
  <c r="E21" i="12"/>
  <c r="C21" i="12"/>
  <c r="B21" i="12"/>
  <c r="A21" i="12"/>
  <c r="E242" i="12"/>
  <c r="C242" i="12"/>
  <c r="B242" i="12"/>
  <c r="A242" i="12"/>
  <c r="E199" i="12"/>
  <c r="C199" i="12"/>
  <c r="B199" i="12"/>
  <c r="A199" i="12"/>
  <c r="E181" i="12"/>
  <c r="C181" i="12"/>
  <c r="B181" i="12"/>
  <c r="A181" i="12"/>
  <c r="E179" i="12"/>
  <c r="C179" i="12"/>
  <c r="B179" i="12"/>
  <c r="A179" i="12"/>
  <c r="E102" i="12"/>
  <c r="C102" i="12"/>
  <c r="B102" i="12"/>
  <c r="A102" i="12"/>
  <c r="E227" i="12"/>
  <c r="C227" i="12"/>
  <c r="B227" i="12"/>
  <c r="A227" i="12"/>
  <c r="E67" i="12"/>
  <c r="C67" i="12"/>
  <c r="B67" i="12"/>
  <c r="A67" i="12"/>
  <c r="E66" i="12"/>
  <c r="C66" i="12"/>
  <c r="B66" i="12"/>
  <c r="A66" i="12"/>
  <c r="E45" i="12"/>
  <c r="C45" i="12"/>
  <c r="B45" i="12"/>
  <c r="A45" i="12"/>
  <c r="E146" i="12"/>
  <c r="C146" i="12"/>
  <c r="B146" i="12"/>
  <c r="A146" i="12"/>
  <c r="E172" i="12"/>
  <c r="C172" i="12"/>
  <c r="B172" i="12"/>
  <c r="A172" i="12"/>
  <c r="E112" i="12"/>
  <c r="C112" i="12"/>
  <c r="B112" i="12"/>
  <c r="A112" i="12"/>
  <c r="E142" i="12"/>
  <c r="C142" i="12"/>
  <c r="B142" i="12"/>
  <c r="A142" i="12"/>
  <c r="E131" i="12"/>
  <c r="C131" i="12"/>
  <c r="B131" i="12"/>
  <c r="A131" i="12"/>
  <c r="E221" i="12"/>
  <c r="C221" i="12"/>
  <c r="B221" i="12"/>
  <c r="A221" i="12"/>
  <c r="E184" i="12"/>
  <c r="C184" i="12"/>
  <c r="B184" i="12"/>
  <c r="A184" i="12"/>
  <c r="E85" i="12"/>
  <c r="C85" i="12"/>
  <c r="B85" i="12"/>
  <c r="A85" i="12"/>
  <c r="E82" i="12"/>
  <c r="C82" i="12"/>
  <c r="B82" i="12"/>
  <c r="A82" i="12"/>
  <c r="E52" i="12"/>
  <c r="C52" i="12"/>
  <c r="B52" i="12"/>
  <c r="A52" i="12"/>
  <c r="E42" i="12"/>
  <c r="C42" i="12"/>
  <c r="B42" i="12"/>
  <c r="A42" i="12"/>
  <c r="E49" i="12"/>
  <c r="C49" i="12"/>
  <c r="B49" i="12"/>
  <c r="A49" i="12"/>
  <c r="E144" i="12"/>
  <c r="C144" i="12"/>
  <c r="B144" i="12"/>
  <c r="A144" i="12"/>
  <c r="E81" i="12"/>
  <c r="C81" i="12"/>
  <c r="B81" i="12"/>
  <c r="A81" i="12"/>
  <c r="E83" i="12"/>
  <c r="C83" i="12"/>
  <c r="B83" i="12"/>
  <c r="A83" i="12"/>
  <c r="E8" i="12"/>
  <c r="C8" i="12"/>
  <c r="B8" i="12"/>
  <c r="A8" i="12"/>
  <c r="E219" i="12"/>
  <c r="C219" i="12"/>
  <c r="B219" i="12"/>
  <c r="A219" i="12"/>
  <c r="E153" i="12"/>
  <c r="C153" i="12"/>
  <c r="B153" i="12"/>
  <c r="A153" i="12"/>
  <c r="E113" i="12"/>
  <c r="C113" i="12"/>
  <c r="B113" i="12"/>
  <c r="A113" i="12"/>
  <c r="E48" i="12"/>
  <c r="C48" i="12"/>
  <c r="B48" i="12"/>
  <c r="A48" i="12"/>
  <c r="E27" i="12"/>
  <c r="C27" i="12"/>
  <c r="B27" i="12"/>
  <c r="A27" i="12"/>
  <c r="E224" i="12"/>
  <c r="C224" i="12"/>
  <c r="B224" i="12"/>
  <c r="A224" i="12"/>
  <c r="E54" i="12"/>
  <c r="C54" i="12"/>
  <c r="B54" i="12"/>
  <c r="A54" i="12"/>
  <c r="E185" i="12"/>
  <c r="C185" i="12"/>
  <c r="B185" i="12"/>
  <c r="A185" i="12"/>
  <c r="E159" i="12"/>
  <c r="C159" i="12"/>
  <c r="B159" i="12"/>
  <c r="A159" i="12"/>
  <c r="E157" i="12"/>
  <c r="C157" i="12"/>
  <c r="B157" i="12"/>
  <c r="A157" i="12"/>
  <c r="E18" i="12"/>
  <c r="C18" i="12"/>
  <c r="B18" i="12"/>
  <c r="A18" i="12"/>
  <c r="E14" i="12"/>
  <c r="C14" i="12"/>
  <c r="B14" i="12"/>
  <c r="A14" i="12"/>
  <c r="E5" i="12"/>
  <c r="C5" i="12"/>
  <c r="B5" i="12"/>
  <c r="A5" i="12"/>
  <c r="E4" i="12"/>
  <c r="C4" i="12"/>
  <c r="B4" i="12"/>
  <c r="A4" i="12"/>
  <c r="E2" i="12"/>
  <c r="C2" i="12"/>
  <c r="B2" i="12"/>
  <c r="A2" i="12"/>
  <c r="E61" i="12"/>
  <c r="C61" i="12"/>
  <c r="B61" i="12"/>
  <c r="A61" i="12"/>
  <c r="E176" i="12"/>
  <c r="C176" i="12"/>
  <c r="B176" i="12"/>
  <c r="A176" i="12"/>
  <c r="E160" i="12"/>
  <c r="C160" i="12"/>
  <c r="B160" i="12"/>
  <c r="A160" i="12"/>
  <c r="E107" i="12"/>
  <c r="C107" i="12"/>
  <c r="B107" i="12"/>
  <c r="A107" i="12"/>
  <c r="E94" i="12"/>
  <c r="C94" i="12"/>
  <c r="B94" i="12"/>
  <c r="A94" i="12"/>
  <c r="E161" i="12"/>
  <c r="C161" i="12"/>
  <c r="B161" i="12"/>
  <c r="A161" i="12"/>
  <c r="E215" i="12"/>
  <c r="C215" i="12"/>
  <c r="B215" i="12"/>
  <c r="A215" i="12"/>
  <c r="E192" i="12"/>
  <c r="C192" i="12"/>
  <c r="B192" i="12"/>
  <c r="A192" i="12"/>
  <c r="E101" i="12"/>
  <c r="C101" i="12"/>
  <c r="B101" i="12"/>
  <c r="A101" i="12"/>
  <c r="E79" i="12"/>
  <c r="C79" i="12"/>
  <c r="B79" i="12"/>
  <c r="A79" i="12"/>
  <c r="E80" i="12"/>
  <c r="C80" i="12"/>
  <c r="B80" i="12"/>
  <c r="A80" i="12"/>
  <c r="E249" i="12"/>
  <c r="C249" i="12"/>
  <c r="B249" i="12"/>
  <c r="A249" i="12"/>
  <c r="E245" i="12"/>
  <c r="C245" i="12"/>
  <c r="B245" i="12"/>
  <c r="A245" i="12"/>
  <c r="E175" i="12"/>
  <c r="C175" i="12"/>
  <c r="B175" i="12"/>
  <c r="A175" i="12"/>
  <c r="E222" i="12"/>
  <c r="C222" i="12"/>
  <c r="B222" i="12"/>
  <c r="A222" i="12"/>
  <c r="E195" i="12"/>
  <c r="C195" i="12"/>
  <c r="B195" i="12"/>
  <c r="A195" i="12"/>
  <c r="E63" i="12"/>
  <c r="C63" i="12"/>
  <c r="B63" i="12"/>
  <c r="A63" i="12"/>
  <c r="E51" i="12"/>
  <c r="C51" i="12"/>
  <c r="B51" i="12"/>
  <c r="A51" i="12"/>
  <c r="E40" i="12"/>
  <c r="C40" i="12"/>
  <c r="B40" i="12"/>
  <c r="A40" i="12"/>
  <c r="K157" i="12"/>
  <c r="I157" i="12"/>
  <c r="H157" i="12"/>
  <c r="G157" i="12"/>
  <c r="E234" i="12"/>
  <c r="C234" i="12"/>
  <c r="B234" i="12"/>
  <c r="A234" i="12"/>
  <c r="K150" i="12"/>
  <c r="I150" i="12"/>
  <c r="H150" i="12"/>
  <c r="G150" i="12"/>
  <c r="E228" i="12"/>
  <c r="C228" i="12"/>
  <c r="B228" i="12"/>
  <c r="A228" i="12"/>
  <c r="K68" i="12"/>
  <c r="I68" i="12"/>
  <c r="H68" i="12"/>
  <c r="G68" i="12"/>
  <c r="E209" i="12"/>
  <c r="C209" i="12"/>
  <c r="B209" i="12"/>
  <c r="A209" i="12"/>
  <c r="K89" i="12"/>
  <c r="I89" i="12"/>
  <c r="H89" i="12"/>
  <c r="G89" i="12"/>
  <c r="E226" i="12"/>
  <c r="C226" i="12"/>
  <c r="B226" i="12"/>
  <c r="A226" i="12"/>
  <c r="K75" i="12"/>
  <c r="I75" i="12"/>
  <c r="H75" i="12"/>
  <c r="G75" i="12"/>
  <c r="E43" i="12"/>
  <c r="C43" i="12"/>
  <c r="B43" i="12"/>
  <c r="A43" i="12"/>
  <c r="K22" i="12"/>
  <c r="I22" i="12"/>
  <c r="H22" i="12"/>
  <c r="G22" i="12"/>
  <c r="E29" i="12"/>
  <c r="C29" i="12"/>
  <c r="B29" i="12"/>
  <c r="A29" i="12"/>
  <c r="K43" i="12"/>
  <c r="I43" i="12"/>
  <c r="H43" i="12"/>
  <c r="G43" i="12"/>
  <c r="E260" i="12"/>
  <c r="C260" i="12"/>
  <c r="B260" i="12"/>
  <c r="A260" i="12"/>
  <c r="K91" i="12"/>
  <c r="I91" i="12"/>
  <c r="H91" i="12"/>
  <c r="G91" i="12"/>
  <c r="E114" i="12"/>
  <c r="C114" i="12"/>
  <c r="B114" i="12"/>
  <c r="A114" i="12"/>
  <c r="K146" i="12"/>
  <c r="I146" i="12"/>
  <c r="H146" i="12"/>
  <c r="G146" i="12"/>
  <c r="E197" i="12"/>
  <c r="C197" i="12"/>
  <c r="B197" i="12"/>
  <c r="A197" i="12"/>
  <c r="K143" i="12"/>
  <c r="I143" i="12"/>
  <c r="H143" i="12"/>
  <c r="G143" i="12"/>
  <c r="E73" i="12"/>
  <c r="C73" i="12"/>
  <c r="B73" i="12"/>
  <c r="A73" i="12"/>
  <c r="K88" i="12"/>
  <c r="I88" i="12"/>
  <c r="H88" i="12"/>
  <c r="G88" i="12"/>
  <c r="E69" i="12"/>
  <c r="C69" i="12"/>
  <c r="B69" i="12"/>
  <c r="A69" i="12"/>
  <c r="K69" i="12"/>
  <c r="I69" i="12"/>
  <c r="H69" i="12"/>
  <c r="G69" i="12"/>
  <c r="E87" i="12"/>
  <c r="C87" i="12"/>
  <c r="B87" i="12"/>
  <c r="A87" i="12"/>
  <c r="K122" i="12"/>
  <c r="I122" i="12"/>
  <c r="H122" i="12"/>
  <c r="G122" i="12"/>
  <c r="E70" i="12"/>
  <c r="C70" i="12"/>
  <c r="B70" i="12"/>
  <c r="A70" i="12"/>
  <c r="K101" i="12"/>
  <c r="I101" i="12"/>
  <c r="H101" i="12"/>
  <c r="G101" i="12"/>
  <c r="E211" i="12"/>
  <c r="C211" i="12"/>
  <c r="B211" i="12"/>
  <c r="A211" i="12"/>
  <c r="K73" i="12"/>
  <c r="I73" i="12"/>
  <c r="H73" i="12"/>
  <c r="G73" i="12"/>
  <c r="E75" i="12"/>
  <c r="C75" i="12"/>
  <c r="B75" i="12"/>
  <c r="A75" i="12"/>
  <c r="K65" i="12"/>
  <c r="I65" i="12"/>
  <c r="H65" i="12"/>
  <c r="G65" i="12"/>
  <c r="E44" i="12"/>
  <c r="C44" i="12"/>
  <c r="B44" i="12"/>
  <c r="A44" i="12"/>
  <c r="K130" i="12"/>
  <c r="I130" i="12"/>
  <c r="H130" i="12"/>
  <c r="G130" i="12"/>
  <c r="E9" i="12"/>
  <c r="C9" i="12"/>
  <c r="B9" i="12"/>
  <c r="A9" i="12"/>
  <c r="K119" i="12"/>
  <c r="I119" i="12"/>
  <c r="H119" i="12"/>
  <c r="G119" i="12"/>
  <c r="E3" i="12"/>
  <c r="C3" i="12"/>
  <c r="B3" i="12"/>
  <c r="A3" i="12"/>
  <c r="K124" i="12"/>
  <c r="I124" i="12"/>
  <c r="H124" i="12"/>
  <c r="G124" i="12"/>
  <c r="E202" i="12"/>
  <c r="C202" i="12"/>
  <c r="B202" i="12"/>
  <c r="A202" i="12"/>
  <c r="K51" i="12"/>
  <c r="I51" i="12"/>
  <c r="H51" i="12"/>
  <c r="G51" i="12"/>
  <c r="E72" i="12"/>
  <c r="C72" i="12"/>
  <c r="B72" i="12"/>
  <c r="A72" i="12"/>
  <c r="K42" i="12"/>
  <c r="I42" i="12"/>
  <c r="H42" i="12"/>
  <c r="G42" i="12"/>
  <c r="E239" i="12"/>
  <c r="C239" i="12"/>
  <c r="B239" i="12"/>
  <c r="A239" i="12"/>
  <c r="K37" i="12"/>
  <c r="I37" i="12"/>
  <c r="H37" i="12"/>
  <c r="G37" i="12"/>
  <c r="E256" i="12"/>
  <c r="C256" i="12"/>
  <c r="B256" i="12"/>
  <c r="A256" i="12"/>
  <c r="K67" i="12"/>
  <c r="I67" i="12"/>
  <c r="H67" i="12"/>
  <c r="G67" i="12"/>
  <c r="E168" i="12"/>
  <c r="C168" i="12"/>
  <c r="B168" i="12"/>
  <c r="A168" i="12"/>
  <c r="K16" i="12"/>
  <c r="I16" i="12"/>
  <c r="H16" i="12"/>
  <c r="G16" i="12"/>
  <c r="E6" i="12"/>
  <c r="C6" i="12"/>
  <c r="B6" i="12"/>
  <c r="A6" i="12"/>
  <c r="K15" i="12"/>
  <c r="I15" i="12"/>
  <c r="H15" i="12"/>
  <c r="G15" i="12"/>
  <c r="E17" i="12"/>
  <c r="C17" i="12"/>
  <c r="B17" i="12"/>
  <c r="A17" i="12"/>
  <c r="K128" i="12"/>
  <c r="I128" i="12"/>
  <c r="H128" i="12"/>
  <c r="G128" i="12"/>
  <c r="E188" i="12"/>
  <c r="C188" i="12"/>
  <c r="B188" i="12"/>
  <c r="A188" i="12"/>
  <c r="K96" i="12"/>
  <c r="I96" i="12"/>
  <c r="H96" i="12"/>
  <c r="G96" i="12"/>
  <c r="E171" i="12"/>
  <c r="C171" i="12"/>
  <c r="B171" i="12"/>
  <c r="A171" i="12"/>
  <c r="K112" i="12"/>
  <c r="I112" i="12"/>
  <c r="H112" i="12"/>
  <c r="G112" i="12"/>
  <c r="E16" i="12"/>
  <c r="C16" i="12"/>
  <c r="B16" i="12"/>
  <c r="A16" i="12"/>
  <c r="K120" i="12"/>
  <c r="I120" i="12"/>
  <c r="H120" i="12"/>
  <c r="G120" i="12"/>
  <c r="E216" i="12"/>
  <c r="C216" i="12"/>
  <c r="B216" i="12"/>
  <c r="A216" i="12"/>
  <c r="K41" i="12"/>
  <c r="I41" i="12"/>
  <c r="H41" i="12"/>
  <c r="G41" i="12"/>
  <c r="E200" i="12"/>
  <c r="C200" i="12"/>
  <c r="B200" i="12"/>
  <c r="A200" i="12"/>
  <c r="K33" i="12"/>
  <c r="I33" i="12"/>
  <c r="H33" i="12"/>
  <c r="G33" i="12"/>
  <c r="E47" i="12"/>
  <c r="C47" i="12"/>
  <c r="B47" i="12"/>
  <c r="A47" i="12"/>
  <c r="K115" i="12"/>
  <c r="I115" i="12"/>
  <c r="H115" i="12"/>
  <c r="G115" i="12"/>
  <c r="E59" i="12"/>
  <c r="C59" i="12"/>
  <c r="B59" i="12"/>
  <c r="A59" i="12"/>
  <c r="K111" i="12"/>
  <c r="I111" i="12"/>
  <c r="H111" i="12"/>
  <c r="G111" i="12"/>
  <c r="E34" i="12"/>
  <c r="C34" i="12"/>
  <c r="B34" i="12"/>
  <c r="A34" i="12"/>
  <c r="K107" i="12"/>
  <c r="I107" i="12"/>
  <c r="H107" i="12"/>
  <c r="G107" i="12"/>
  <c r="E91" i="12"/>
  <c r="C91" i="12"/>
  <c r="B91" i="12"/>
  <c r="A91" i="12"/>
  <c r="K48" i="12"/>
  <c r="I48" i="12"/>
  <c r="H48" i="12"/>
  <c r="G48" i="12"/>
  <c r="E241" i="12"/>
  <c r="C241" i="12"/>
  <c r="B241" i="12"/>
  <c r="A241" i="12"/>
  <c r="K125" i="12"/>
  <c r="I125" i="12"/>
  <c r="H125" i="12"/>
  <c r="G125" i="12"/>
  <c r="E240" i="12"/>
  <c r="C240" i="12"/>
  <c r="B240" i="12"/>
  <c r="A240" i="12"/>
  <c r="K104" i="12"/>
  <c r="I104" i="12"/>
  <c r="H104" i="12"/>
  <c r="G104" i="12"/>
  <c r="E77" i="12"/>
  <c r="C77" i="12"/>
  <c r="B77" i="12"/>
  <c r="A77" i="12"/>
  <c r="K86" i="12"/>
  <c r="I86" i="12"/>
  <c r="H86" i="12"/>
  <c r="G86" i="12"/>
  <c r="E115" i="12"/>
  <c r="C115" i="12"/>
  <c r="B115" i="12"/>
  <c r="A115" i="12"/>
  <c r="K77" i="12"/>
  <c r="I77" i="12"/>
  <c r="H77" i="12"/>
  <c r="G77" i="12"/>
  <c r="E111" i="12"/>
  <c r="C111" i="12"/>
  <c r="B111" i="12"/>
  <c r="A111" i="12"/>
  <c r="K11" i="12"/>
  <c r="I11" i="12"/>
  <c r="H11" i="12"/>
  <c r="G11" i="12"/>
  <c r="E263" i="12"/>
  <c r="C263" i="12"/>
  <c r="B263" i="12"/>
  <c r="A263" i="12"/>
  <c r="K29" i="12"/>
  <c r="I29" i="12"/>
  <c r="H29" i="12"/>
  <c r="G29" i="12"/>
  <c r="E259" i="12"/>
  <c r="C259" i="12"/>
  <c r="B259" i="12"/>
  <c r="A259" i="12"/>
  <c r="K97" i="12"/>
  <c r="I97" i="12"/>
  <c r="H97" i="12"/>
  <c r="G97" i="12"/>
  <c r="E151" i="12"/>
  <c r="C151" i="12"/>
  <c r="B151" i="12"/>
  <c r="A151" i="12"/>
  <c r="K145" i="12"/>
  <c r="I145" i="12"/>
  <c r="H145" i="12"/>
  <c r="G145" i="12"/>
  <c r="E100" i="12"/>
  <c r="C100" i="12"/>
  <c r="B100" i="12"/>
  <c r="A100" i="12"/>
  <c r="K129" i="12"/>
  <c r="I129" i="12"/>
  <c r="H129" i="12"/>
  <c r="G129" i="12"/>
  <c r="E220" i="12"/>
  <c r="C220" i="12"/>
  <c r="B220" i="12"/>
  <c r="A220" i="12"/>
  <c r="K126" i="12"/>
  <c r="I126" i="12"/>
  <c r="H126" i="12"/>
  <c r="G126" i="12"/>
  <c r="E253" i="12"/>
  <c r="C253" i="12"/>
  <c r="B253" i="12"/>
  <c r="A253" i="12"/>
  <c r="K116" i="12"/>
  <c r="I116" i="12"/>
  <c r="H116" i="12"/>
  <c r="G116" i="12"/>
  <c r="E252" i="12"/>
  <c r="C252" i="12"/>
  <c r="B252" i="12"/>
  <c r="A252" i="12"/>
  <c r="K102" i="12"/>
  <c r="I102" i="12"/>
  <c r="H102" i="12"/>
  <c r="G102" i="12"/>
  <c r="E248" i="12"/>
  <c r="C248" i="12"/>
  <c r="B248" i="12"/>
  <c r="A248" i="12"/>
  <c r="K55" i="12"/>
  <c r="I55" i="12"/>
  <c r="H55" i="12"/>
  <c r="G55" i="12"/>
  <c r="E247" i="12"/>
  <c r="C247" i="12"/>
  <c r="B247" i="12"/>
  <c r="A247" i="12"/>
  <c r="K20" i="12"/>
  <c r="I20" i="12"/>
  <c r="H20" i="12"/>
  <c r="G20" i="12"/>
  <c r="E244" i="12"/>
  <c r="C244" i="12"/>
  <c r="B244" i="12"/>
  <c r="A244" i="12"/>
  <c r="K8" i="12"/>
  <c r="I8" i="12"/>
  <c r="H8" i="12"/>
  <c r="G8" i="12"/>
  <c r="E235" i="12"/>
  <c r="C235" i="12"/>
  <c r="B235" i="12"/>
  <c r="A235" i="12"/>
  <c r="K5" i="12"/>
  <c r="I5" i="12"/>
  <c r="H5" i="12"/>
  <c r="G5" i="12"/>
  <c r="E223" i="12"/>
  <c r="C223" i="12"/>
  <c r="B223" i="12"/>
  <c r="A223" i="12"/>
  <c r="K38" i="12"/>
  <c r="I38" i="12"/>
  <c r="H38" i="12"/>
  <c r="G38" i="12"/>
  <c r="E217" i="12"/>
  <c r="C217" i="12"/>
  <c r="B217" i="12"/>
  <c r="A217" i="12"/>
  <c r="K30" i="12"/>
  <c r="I30" i="12"/>
  <c r="H30" i="12"/>
  <c r="G30" i="12"/>
  <c r="E20" i="12"/>
  <c r="C20" i="12"/>
  <c r="B20" i="12"/>
  <c r="A20" i="12"/>
  <c r="K26" i="12"/>
  <c r="I26" i="12"/>
  <c r="H26" i="12"/>
  <c r="G26" i="12"/>
  <c r="E251" i="12"/>
  <c r="C251" i="12"/>
  <c r="B251" i="12"/>
  <c r="A251" i="12"/>
  <c r="K70" i="12"/>
  <c r="I70" i="12"/>
  <c r="H70" i="12"/>
  <c r="G70" i="12"/>
  <c r="E128" i="12"/>
  <c r="C128" i="12"/>
  <c r="B128" i="12"/>
  <c r="A128" i="12"/>
  <c r="K40" i="12"/>
  <c r="I40" i="12"/>
  <c r="H40" i="12"/>
  <c r="G40" i="12"/>
  <c r="E88" i="12"/>
  <c r="C88" i="12"/>
  <c r="B88" i="12"/>
  <c r="A88" i="12"/>
  <c r="K141" i="12"/>
  <c r="I141" i="12"/>
  <c r="H141" i="12"/>
  <c r="G141" i="12"/>
  <c r="E7" i="12"/>
  <c r="C7" i="12"/>
  <c r="B7" i="12"/>
  <c r="A7" i="12"/>
  <c r="K72" i="12"/>
  <c r="I72" i="12"/>
  <c r="H72" i="12"/>
  <c r="G72" i="12"/>
  <c r="E250" i="12"/>
  <c r="C250" i="12"/>
  <c r="B250" i="12"/>
  <c r="A250" i="12"/>
  <c r="K163" i="12"/>
  <c r="I163" i="12"/>
  <c r="H163" i="12"/>
  <c r="G163" i="12"/>
  <c r="E96" i="12"/>
  <c r="C96" i="12"/>
  <c r="B96" i="12"/>
  <c r="A96" i="12"/>
  <c r="K25" i="12"/>
  <c r="I25" i="12"/>
  <c r="H25" i="12"/>
  <c r="G25" i="12"/>
  <c r="E13" i="12"/>
  <c r="C13" i="12"/>
  <c r="B13" i="12"/>
  <c r="A13" i="12"/>
  <c r="K17" i="12"/>
  <c r="I17" i="12"/>
  <c r="H17" i="12"/>
  <c r="G17" i="12"/>
  <c r="E11" i="12"/>
  <c r="C11" i="12"/>
  <c r="B11" i="12"/>
  <c r="A11" i="12"/>
  <c r="K10" i="12"/>
  <c r="I10" i="12"/>
  <c r="H10" i="12"/>
  <c r="G10" i="12"/>
  <c r="E262" i="12"/>
  <c r="C262" i="12"/>
  <c r="B262" i="12"/>
  <c r="A262" i="12"/>
  <c r="K9" i="12"/>
  <c r="I9" i="12"/>
  <c r="H9" i="12"/>
  <c r="G9" i="12"/>
  <c r="E84" i="12"/>
  <c r="C84" i="12"/>
  <c r="B84" i="12"/>
  <c r="A84" i="12"/>
  <c r="K158" i="12"/>
  <c r="I158" i="12"/>
  <c r="H158" i="12"/>
  <c r="G158" i="12"/>
  <c r="E60" i="12"/>
  <c r="C60" i="12"/>
  <c r="B60" i="12"/>
  <c r="A60" i="12"/>
  <c r="K155" i="12"/>
  <c r="I155" i="12"/>
  <c r="H155" i="12"/>
  <c r="G155" i="12"/>
  <c r="E55" i="12"/>
  <c r="C55" i="12"/>
  <c r="B55" i="12"/>
  <c r="A55" i="12"/>
  <c r="K164" i="12"/>
  <c r="I164" i="12"/>
  <c r="H164" i="12"/>
  <c r="G164" i="12"/>
  <c r="E255" i="12"/>
  <c r="C255" i="12"/>
  <c r="B255" i="12"/>
  <c r="A255" i="12"/>
  <c r="K133" i="12"/>
  <c r="I133" i="12"/>
  <c r="H133" i="12"/>
  <c r="G133" i="12"/>
  <c r="E46" i="12"/>
  <c r="C46" i="12"/>
  <c r="B46" i="12"/>
  <c r="A46" i="12"/>
  <c r="K113" i="12"/>
  <c r="I113" i="12"/>
  <c r="H113" i="12"/>
  <c r="G113" i="12"/>
  <c r="E121" i="12"/>
  <c r="C121" i="12"/>
  <c r="B121" i="12"/>
  <c r="A121" i="12"/>
  <c r="K109" i="12"/>
  <c r="I109" i="12"/>
  <c r="H109" i="12"/>
  <c r="G109" i="12"/>
  <c r="E212" i="12"/>
  <c r="C212" i="12"/>
  <c r="B212" i="12"/>
  <c r="A212" i="12"/>
  <c r="K21" i="12"/>
  <c r="I21" i="12"/>
  <c r="H21" i="12"/>
  <c r="G21" i="12"/>
  <c r="E194" i="12"/>
  <c r="C194" i="12"/>
  <c r="B194" i="12"/>
  <c r="A194" i="12"/>
  <c r="K19" i="12"/>
  <c r="I19" i="12"/>
  <c r="H19" i="12"/>
  <c r="G19" i="12"/>
  <c r="E26" i="12"/>
  <c r="C26" i="12"/>
  <c r="B26" i="12"/>
  <c r="A26" i="12"/>
  <c r="K13" i="12"/>
  <c r="I13" i="12"/>
  <c r="H13" i="12"/>
  <c r="G13" i="12"/>
  <c r="E56" i="12"/>
  <c r="C56" i="12"/>
  <c r="B56" i="12"/>
  <c r="A56" i="12"/>
  <c r="K12" i="12"/>
  <c r="I12" i="12"/>
  <c r="H12" i="12"/>
  <c r="G12" i="12"/>
  <c r="E35" i="12"/>
  <c r="C35" i="12"/>
  <c r="B35" i="12"/>
  <c r="A35" i="12"/>
  <c r="K61" i="12"/>
  <c r="I61" i="12"/>
  <c r="H61" i="12"/>
  <c r="G61" i="12"/>
  <c r="E19" i="12"/>
  <c r="C19" i="12"/>
  <c r="B19" i="12"/>
  <c r="A19" i="12"/>
  <c r="K54" i="12"/>
  <c r="I54" i="12"/>
  <c r="H54" i="12"/>
  <c r="G54" i="12"/>
  <c r="E257" i="12"/>
  <c r="C257" i="12"/>
  <c r="B257" i="12"/>
  <c r="A257" i="12"/>
  <c r="K35" i="12"/>
  <c r="I35" i="12"/>
  <c r="H35" i="12"/>
  <c r="G35" i="12"/>
  <c r="E147" i="12"/>
  <c r="C147" i="12"/>
  <c r="B147" i="12"/>
  <c r="A147" i="12"/>
  <c r="K154" i="12"/>
  <c r="I154" i="12"/>
  <c r="H154" i="12"/>
  <c r="G154" i="12"/>
  <c r="E139" i="12"/>
  <c r="C139" i="12"/>
  <c r="B139" i="12"/>
  <c r="A139" i="12"/>
  <c r="K57" i="12"/>
  <c r="I57" i="12"/>
  <c r="H57" i="12"/>
  <c r="G57" i="12"/>
  <c r="E97" i="12"/>
  <c r="C97" i="12"/>
  <c r="B97" i="12"/>
  <c r="A97" i="12"/>
  <c r="K123" i="12"/>
  <c r="I123" i="12"/>
  <c r="H123" i="12"/>
  <c r="G123" i="12"/>
  <c r="E265" i="12"/>
  <c r="C265" i="12"/>
  <c r="B265" i="12"/>
  <c r="A265" i="12"/>
  <c r="K47" i="12"/>
  <c r="I47" i="12"/>
  <c r="H47" i="12"/>
  <c r="G47" i="12"/>
  <c r="E254" i="12"/>
  <c r="C254" i="12"/>
  <c r="B254" i="12"/>
  <c r="A254" i="12"/>
  <c r="K46" i="12"/>
  <c r="I46" i="12"/>
  <c r="H46" i="12"/>
  <c r="G46" i="12"/>
  <c r="E118" i="12"/>
  <c r="C118" i="12"/>
  <c r="B118" i="12"/>
  <c r="A118" i="12"/>
  <c r="K44" i="12"/>
  <c r="I44" i="12"/>
  <c r="H44" i="12"/>
  <c r="G44" i="12"/>
  <c r="E136" i="12"/>
  <c r="C136" i="12"/>
  <c r="B136" i="12"/>
  <c r="A136" i="12"/>
  <c r="K34" i="12"/>
  <c r="I34" i="12"/>
  <c r="H34" i="12"/>
  <c r="G34" i="12"/>
  <c r="E133" i="12"/>
  <c r="C133" i="12"/>
  <c r="B133" i="12"/>
  <c r="A133" i="12"/>
  <c r="K31" i="12"/>
  <c r="I31" i="12"/>
  <c r="H31" i="12"/>
  <c r="G31" i="12"/>
  <c r="E201" i="12"/>
  <c r="C201" i="12"/>
  <c r="B201" i="12"/>
  <c r="A201" i="12"/>
  <c r="K24" i="12"/>
  <c r="I24" i="12"/>
  <c r="H24" i="12"/>
  <c r="G24" i="12"/>
  <c r="E187" i="12"/>
  <c r="C187" i="12"/>
  <c r="B187" i="12"/>
  <c r="A187" i="12"/>
  <c r="K14" i="12"/>
  <c r="I14" i="12"/>
  <c r="H14" i="12"/>
  <c r="G14" i="12"/>
  <c r="E156" i="12"/>
  <c r="C156" i="12"/>
  <c r="B156" i="12"/>
  <c r="A156" i="12"/>
  <c r="K103" i="12"/>
  <c r="I103" i="12"/>
  <c r="H103" i="12"/>
  <c r="G103" i="12"/>
  <c r="E104" i="12"/>
  <c r="C104" i="12"/>
  <c r="B104" i="12"/>
  <c r="A104" i="12"/>
  <c r="K95" i="12"/>
  <c r="I95" i="12"/>
  <c r="H95" i="12"/>
  <c r="G95" i="12"/>
  <c r="E258" i="12"/>
  <c r="C258" i="12"/>
  <c r="B258" i="12"/>
  <c r="A258" i="12"/>
  <c r="K114" i="12"/>
  <c r="I114" i="12"/>
  <c r="H114" i="12"/>
  <c r="G114" i="12"/>
  <c r="E162" i="12"/>
  <c r="C162" i="12"/>
  <c r="B162" i="12"/>
  <c r="A162" i="12"/>
  <c r="K110" i="12"/>
  <c r="I110" i="12"/>
  <c r="H110" i="12"/>
  <c r="G110" i="12"/>
  <c r="E152" i="12"/>
  <c r="C152" i="12"/>
  <c r="B152" i="12"/>
  <c r="A152" i="12"/>
  <c r="K106" i="12"/>
  <c r="I106" i="12"/>
  <c r="H106" i="12"/>
  <c r="G106" i="12"/>
  <c r="E198" i="12"/>
  <c r="C198" i="12"/>
  <c r="B198" i="12"/>
  <c r="A198" i="12"/>
  <c r="K135" i="12"/>
  <c r="I135" i="12"/>
  <c r="H135" i="12"/>
  <c r="G135" i="12"/>
  <c r="E189" i="12"/>
  <c r="C189" i="12"/>
  <c r="B189" i="12"/>
  <c r="A189" i="12"/>
  <c r="K131" i="12"/>
  <c r="I131" i="12"/>
  <c r="H131" i="12"/>
  <c r="G131" i="12"/>
  <c r="E178" i="12"/>
  <c r="C178" i="12"/>
  <c r="B178" i="12"/>
  <c r="A178" i="12"/>
  <c r="K50" i="12"/>
  <c r="I50" i="12"/>
  <c r="H50" i="12"/>
  <c r="G50" i="12"/>
  <c r="E41" i="12"/>
  <c r="C41" i="12"/>
  <c r="B41" i="12"/>
  <c r="A41" i="12"/>
  <c r="K36" i="12"/>
  <c r="I36" i="12"/>
  <c r="H36" i="12"/>
  <c r="G36" i="12"/>
  <c r="E148" i="12"/>
  <c r="C148" i="12"/>
  <c r="B148" i="12"/>
  <c r="A148" i="12"/>
  <c r="K45" i="12"/>
  <c r="I45" i="12"/>
  <c r="H45" i="12"/>
  <c r="G45" i="12"/>
  <c r="E120" i="12"/>
  <c r="C120" i="12"/>
  <c r="B120" i="12"/>
  <c r="A120" i="12"/>
  <c r="K93" i="12"/>
  <c r="I93" i="12"/>
  <c r="H93" i="12"/>
  <c r="G93" i="12"/>
  <c r="E58" i="12"/>
  <c r="C58" i="12"/>
  <c r="B58" i="12"/>
  <c r="A58" i="12"/>
  <c r="K90" i="12"/>
  <c r="I90" i="12"/>
  <c r="H90" i="12"/>
  <c r="G90" i="12"/>
  <c r="E232" i="12"/>
  <c r="C232" i="12"/>
  <c r="B232" i="12"/>
  <c r="A232" i="12"/>
  <c r="K79" i="12"/>
  <c r="I79" i="12"/>
  <c r="H79" i="12"/>
  <c r="G79" i="12"/>
  <c r="E264" i="12"/>
  <c r="C264" i="12"/>
  <c r="B264" i="12"/>
  <c r="A264" i="12"/>
  <c r="K39" i="12"/>
  <c r="I39" i="12"/>
  <c r="H39" i="12"/>
  <c r="G39" i="12"/>
  <c r="E103" i="12"/>
  <c r="C103" i="12"/>
  <c r="B103" i="12"/>
  <c r="A103" i="12"/>
  <c r="K18" i="12"/>
  <c r="I18" i="12"/>
  <c r="H18" i="12"/>
  <c r="G18" i="12"/>
  <c r="E12" i="12"/>
  <c r="C12" i="12"/>
  <c r="B12" i="12"/>
  <c r="A12" i="12"/>
  <c r="K87" i="12"/>
  <c r="I87" i="12"/>
  <c r="H87" i="12"/>
  <c r="G87" i="12"/>
  <c r="E90" i="12"/>
  <c r="C90" i="12"/>
  <c r="B90" i="12"/>
  <c r="A90" i="12"/>
  <c r="K149" i="12"/>
  <c r="I149" i="12"/>
  <c r="H149" i="12"/>
  <c r="G149" i="12"/>
  <c r="E50" i="12"/>
  <c r="C50" i="12"/>
  <c r="B50" i="12"/>
  <c r="A50" i="12"/>
  <c r="K60" i="12"/>
  <c r="I60" i="12"/>
  <c r="H60" i="12"/>
  <c r="G60" i="12"/>
  <c r="E33" i="12"/>
  <c r="C33" i="12"/>
  <c r="B33" i="12"/>
  <c r="A33" i="12"/>
  <c r="K76" i="12"/>
  <c r="I76" i="12"/>
  <c r="H76" i="12"/>
  <c r="G76" i="12"/>
  <c r="E204" i="12"/>
  <c r="C204" i="12"/>
  <c r="B204" i="12"/>
  <c r="A204" i="12"/>
  <c r="K63" i="12"/>
  <c r="I63" i="12"/>
  <c r="H63" i="12"/>
  <c r="G63" i="12"/>
  <c r="E177" i="12"/>
  <c r="C177" i="12"/>
  <c r="B177" i="12"/>
  <c r="A177" i="12"/>
  <c r="K28" i="12"/>
  <c r="I28" i="12"/>
  <c r="H28" i="12"/>
  <c r="G28" i="12"/>
  <c r="E110" i="12"/>
  <c r="C110" i="12"/>
  <c r="B110" i="12"/>
  <c r="A110" i="12"/>
  <c r="K23" i="12"/>
  <c r="I23" i="12"/>
  <c r="H23" i="12"/>
  <c r="G23" i="12"/>
  <c r="E99" i="12"/>
  <c r="C99" i="12"/>
  <c r="B99" i="12"/>
  <c r="A99" i="12"/>
  <c r="K81" i="12"/>
  <c r="I81" i="12"/>
  <c r="H81" i="12"/>
  <c r="G81" i="12"/>
  <c r="E210" i="12"/>
  <c r="C210" i="12"/>
  <c r="B210" i="12"/>
  <c r="A210" i="12"/>
  <c r="K78" i="12"/>
  <c r="I78" i="12"/>
  <c r="H78" i="12"/>
  <c r="G78" i="12"/>
  <c r="E206" i="12"/>
  <c r="C206" i="12"/>
  <c r="B206" i="12"/>
  <c r="A206" i="12"/>
  <c r="K1" i="12"/>
  <c r="I1" i="12"/>
  <c r="H1" i="12"/>
  <c r="G1" i="12"/>
  <c r="E1" i="12"/>
  <c r="C1" i="12"/>
  <c r="B1" i="12"/>
  <c r="A1" i="12"/>
  <c r="E13" i="11"/>
  <c r="C13" i="11"/>
  <c r="B13" i="11"/>
  <c r="A13" i="11"/>
  <c r="E185" i="11"/>
  <c r="C185" i="11"/>
  <c r="B185" i="11"/>
  <c r="A185" i="11"/>
  <c r="E130" i="11"/>
  <c r="C130" i="11"/>
  <c r="B130" i="11"/>
  <c r="A130" i="11"/>
  <c r="E94" i="11"/>
  <c r="C94" i="11"/>
  <c r="B94" i="11"/>
  <c r="A94" i="11"/>
  <c r="E7" i="11"/>
  <c r="C7" i="11"/>
  <c r="B7" i="11"/>
  <c r="A7" i="11"/>
  <c r="E6" i="11"/>
  <c r="C6" i="11"/>
  <c r="B6" i="11"/>
  <c r="A6" i="11"/>
  <c r="E235" i="11"/>
  <c r="C235" i="11"/>
  <c r="B235" i="11"/>
  <c r="A235" i="11"/>
  <c r="E177" i="11"/>
  <c r="C177" i="11"/>
  <c r="B177" i="11"/>
  <c r="A177" i="11"/>
  <c r="E145" i="11"/>
  <c r="C145" i="11"/>
  <c r="B145" i="11"/>
  <c r="A145" i="11"/>
  <c r="E144" i="11"/>
  <c r="C144" i="11"/>
  <c r="B144" i="11"/>
  <c r="A144" i="11"/>
  <c r="E111" i="11"/>
  <c r="C111" i="11"/>
  <c r="B111" i="11"/>
  <c r="A111" i="11"/>
  <c r="E233" i="11"/>
  <c r="C233" i="11"/>
  <c r="B233" i="11"/>
  <c r="A233" i="11"/>
  <c r="E12" i="11"/>
  <c r="C12" i="11"/>
  <c r="B12" i="11"/>
  <c r="A12" i="11"/>
  <c r="E10" i="11"/>
  <c r="C10" i="11"/>
  <c r="B10" i="11"/>
  <c r="A10" i="11"/>
  <c r="E5" i="11"/>
  <c r="C5" i="11"/>
  <c r="B5" i="11"/>
  <c r="A5" i="11"/>
  <c r="E112" i="11"/>
  <c r="C112" i="11"/>
  <c r="B112" i="11"/>
  <c r="A112" i="11"/>
  <c r="E190" i="11"/>
  <c r="C190" i="11"/>
  <c r="B190" i="11"/>
  <c r="A190" i="11"/>
  <c r="E154" i="11"/>
  <c r="C154" i="11"/>
  <c r="B154" i="11"/>
  <c r="A154" i="11"/>
  <c r="E147" i="11"/>
  <c r="C147" i="11"/>
  <c r="B147" i="11"/>
  <c r="A147" i="11"/>
  <c r="E127" i="11"/>
  <c r="C127" i="11"/>
  <c r="B127" i="11"/>
  <c r="A127" i="11"/>
  <c r="E137" i="11"/>
  <c r="C137" i="11"/>
  <c r="B137" i="11"/>
  <c r="A137" i="11"/>
  <c r="E151" i="11"/>
  <c r="C151" i="11"/>
  <c r="B151" i="11"/>
  <c r="A151" i="11"/>
  <c r="E168" i="11"/>
  <c r="C168" i="11"/>
  <c r="B168" i="11"/>
  <c r="A168" i="11"/>
  <c r="E160" i="11"/>
  <c r="C160" i="11"/>
  <c r="B160" i="11"/>
  <c r="A160" i="11"/>
  <c r="E135" i="11"/>
  <c r="C135" i="11"/>
  <c r="B135" i="11"/>
  <c r="A135" i="11"/>
  <c r="E164" i="11"/>
  <c r="C164" i="11"/>
  <c r="B164" i="11"/>
  <c r="A164" i="11"/>
  <c r="E134" i="11"/>
  <c r="C134" i="11"/>
  <c r="B134" i="11"/>
  <c r="A134" i="11"/>
  <c r="E255" i="11"/>
  <c r="C255" i="11"/>
  <c r="B255" i="11"/>
  <c r="A255" i="11"/>
  <c r="E156" i="11"/>
  <c r="C156" i="11"/>
  <c r="B156" i="11"/>
  <c r="A156" i="11"/>
  <c r="E121" i="11"/>
  <c r="C121" i="11"/>
  <c r="B121" i="11"/>
  <c r="A121" i="11"/>
  <c r="E38" i="11"/>
  <c r="C38" i="11"/>
  <c r="B38" i="11"/>
  <c r="A38" i="11"/>
  <c r="E218" i="11"/>
  <c r="C218" i="11"/>
  <c r="B218" i="11"/>
  <c r="A218" i="11"/>
  <c r="E61" i="11"/>
  <c r="C61" i="11"/>
  <c r="B61" i="11"/>
  <c r="A61" i="11"/>
  <c r="E77" i="11"/>
  <c r="C77" i="11"/>
  <c r="B77" i="11"/>
  <c r="A77" i="11"/>
  <c r="E80" i="11"/>
  <c r="C80" i="11"/>
  <c r="B80" i="11"/>
  <c r="A80" i="11"/>
  <c r="E59" i="11"/>
  <c r="C59" i="11"/>
  <c r="B59" i="11"/>
  <c r="A59" i="11"/>
  <c r="E259" i="11"/>
  <c r="C259" i="11"/>
  <c r="B259" i="11"/>
  <c r="A259" i="11"/>
  <c r="E109" i="11"/>
  <c r="C109" i="11"/>
  <c r="B109" i="11"/>
  <c r="A109" i="11"/>
  <c r="E180" i="11"/>
  <c r="C180" i="11"/>
  <c r="B180" i="11"/>
  <c r="A180" i="11"/>
  <c r="E159" i="11"/>
  <c r="C159" i="11"/>
  <c r="B159" i="11"/>
  <c r="A159" i="11"/>
  <c r="E183" i="11"/>
  <c r="C183" i="11"/>
  <c r="B183" i="11"/>
  <c r="A183" i="11"/>
  <c r="E101" i="11"/>
  <c r="C101" i="11"/>
  <c r="B101" i="11"/>
  <c r="A101" i="11"/>
  <c r="E88" i="11"/>
  <c r="C88" i="11"/>
  <c r="B88" i="11"/>
  <c r="A88" i="11"/>
  <c r="E24" i="11"/>
  <c r="C24" i="11"/>
  <c r="B24" i="11"/>
  <c r="A24" i="11"/>
  <c r="E22" i="11"/>
  <c r="C22" i="11"/>
  <c r="B22" i="11"/>
  <c r="A22" i="11"/>
  <c r="E19" i="11"/>
  <c r="C19" i="11"/>
  <c r="B19" i="11"/>
  <c r="A19" i="11"/>
  <c r="E57" i="11"/>
  <c r="C57" i="11"/>
  <c r="B57" i="11"/>
  <c r="A57" i="11"/>
  <c r="E143" i="11"/>
  <c r="C143" i="11"/>
  <c r="B143" i="11"/>
  <c r="A143" i="11"/>
  <c r="E126" i="11"/>
  <c r="C126" i="11"/>
  <c r="B126" i="11"/>
  <c r="A126" i="11"/>
  <c r="E56" i="11"/>
  <c r="C56" i="11"/>
  <c r="B56" i="11"/>
  <c r="A56" i="11"/>
  <c r="E49" i="11"/>
  <c r="C49" i="11"/>
  <c r="B49" i="11"/>
  <c r="A49" i="11"/>
  <c r="E125" i="11"/>
  <c r="C125" i="11"/>
  <c r="B125" i="11"/>
  <c r="A125" i="11"/>
  <c r="E228" i="11"/>
  <c r="C228" i="11"/>
  <c r="B228" i="11"/>
  <c r="A228" i="11"/>
  <c r="E211" i="11"/>
  <c r="C211" i="11"/>
  <c r="B211" i="11"/>
  <c r="A211" i="11"/>
  <c r="E176" i="11"/>
  <c r="C176" i="11"/>
  <c r="B176" i="11"/>
  <c r="A176" i="11"/>
  <c r="E146" i="11"/>
  <c r="C146" i="11"/>
  <c r="B146" i="11"/>
  <c r="A146" i="11"/>
  <c r="E76" i="11"/>
  <c r="C76" i="11"/>
  <c r="B76" i="11"/>
  <c r="A76" i="11"/>
  <c r="E236" i="11"/>
  <c r="C236" i="11"/>
  <c r="B236" i="11"/>
  <c r="A236" i="11"/>
  <c r="E231" i="11"/>
  <c r="C231" i="11"/>
  <c r="B231" i="11"/>
  <c r="A231" i="11"/>
  <c r="E206" i="11"/>
  <c r="C206" i="11"/>
  <c r="B206" i="11"/>
  <c r="A206" i="11"/>
  <c r="E193" i="11"/>
  <c r="C193" i="11"/>
  <c r="B193" i="11"/>
  <c r="A193" i="11"/>
  <c r="E182" i="11"/>
  <c r="C182" i="11"/>
  <c r="B182" i="11"/>
  <c r="A182" i="11"/>
  <c r="E85" i="11"/>
  <c r="C85" i="11"/>
  <c r="B85" i="11"/>
  <c r="A85" i="11"/>
  <c r="E79" i="11"/>
  <c r="C79" i="11"/>
  <c r="B79" i="11"/>
  <c r="A79" i="11"/>
  <c r="E72" i="11"/>
  <c r="C72" i="11"/>
  <c r="B72" i="11"/>
  <c r="A72" i="11"/>
  <c r="K143" i="11"/>
  <c r="I143" i="11"/>
  <c r="H143" i="11"/>
  <c r="G143" i="11"/>
  <c r="E222" i="11"/>
  <c r="C222" i="11"/>
  <c r="B222" i="11"/>
  <c r="A222" i="11"/>
  <c r="K118" i="11"/>
  <c r="I118" i="11"/>
  <c r="H118" i="11"/>
  <c r="G118" i="11"/>
  <c r="E214" i="11"/>
  <c r="C214" i="11"/>
  <c r="B214" i="11"/>
  <c r="A214" i="11"/>
  <c r="K88" i="11"/>
  <c r="I88" i="11"/>
  <c r="H88" i="11"/>
  <c r="G88" i="11"/>
  <c r="E209" i="11"/>
  <c r="C209" i="11"/>
  <c r="B209" i="11"/>
  <c r="A209" i="11"/>
  <c r="K106" i="11"/>
  <c r="I106" i="11"/>
  <c r="H106" i="11"/>
  <c r="G106" i="11"/>
  <c r="E210" i="11"/>
  <c r="C210" i="11"/>
  <c r="B210" i="11"/>
  <c r="A210" i="11"/>
  <c r="K92" i="11"/>
  <c r="I92" i="11"/>
  <c r="H92" i="11"/>
  <c r="G92" i="11"/>
  <c r="E41" i="11"/>
  <c r="C41" i="11"/>
  <c r="B41" i="11"/>
  <c r="A41" i="11"/>
  <c r="K38" i="11"/>
  <c r="I38" i="11"/>
  <c r="H38" i="11"/>
  <c r="G38" i="11"/>
  <c r="E28" i="11"/>
  <c r="C28" i="11"/>
  <c r="B28" i="11"/>
  <c r="A28" i="11"/>
  <c r="K87" i="11"/>
  <c r="I87" i="11"/>
  <c r="H87" i="11"/>
  <c r="G87" i="11"/>
  <c r="E250" i="11"/>
  <c r="C250" i="11"/>
  <c r="B250" i="11"/>
  <c r="A250" i="11"/>
  <c r="K100" i="11"/>
  <c r="I100" i="11"/>
  <c r="H100" i="11"/>
  <c r="G100" i="11"/>
  <c r="E119" i="11"/>
  <c r="C119" i="11"/>
  <c r="B119" i="11"/>
  <c r="A119" i="11"/>
  <c r="K138" i="11"/>
  <c r="I138" i="11"/>
  <c r="H138" i="11"/>
  <c r="G138" i="11"/>
  <c r="E150" i="11"/>
  <c r="C150" i="11"/>
  <c r="B150" i="11"/>
  <c r="A150" i="11"/>
  <c r="K137" i="11"/>
  <c r="I137" i="11"/>
  <c r="H137" i="11"/>
  <c r="G137" i="11"/>
  <c r="E149" i="11"/>
  <c r="C149" i="11"/>
  <c r="B149" i="11"/>
  <c r="A149" i="11"/>
  <c r="K79" i="11"/>
  <c r="I79" i="11"/>
  <c r="H79" i="11"/>
  <c r="G79" i="11"/>
  <c r="E11" i="11"/>
  <c r="C11" i="11"/>
  <c r="B11" i="11"/>
  <c r="A11" i="11"/>
  <c r="K46" i="11"/>
  <c r="I46" i="11"/>
  <c r="H46" i="11"/>
  <c r="G46" i="11"/>
  <c r="E123" i="11"/>
  <c r="C123" i="11"/>
  <c r="B123" i="11"/>
  <c r="A123" i="11"/>
  <c r="K157" i="11"/>
  <c r="I157" i="11"/>
  <c r="H157" i="11"/>
  <c r="G157" i="11"/>
  <c r="E96" i="11"/>
  <c r="C96" i="11"/>
  <c r="B96" i="11"/>
  <c r="A96" i="11"/>
  <c r="K95" i="11"/>
  <c r="I95" i="11"/>
  <c r="H95" i="11"/>
  <c r="G95" i="11"/>
  <c r="E133" i="11"/>
  <c r="C133" i="11"/>
  <c r="B133" i="11"/>
  <c r="A133" i="11"/>
  <c r="K52" i="11"/>
  <c r="I52" i="11"/>
  <c r="H52" i="11"/>
  <c r="G52" i="11"/>
  <c r="E93" i="11"/>
  <c r="C93" i="11"/>
  <c r="B93" i="11"/>
  <c r="A93" i="11"/>
  <c r="K45" i="11"/>
  <c r="I45" i="11"/>
  <c r="H45" i="11"/>
  <c r="G45" i="11"/>
  <c r="E75" i="11"/>
  <c r="C75" i="11"/>
  <c r="B75" i="11"/>
  <c r="A75" i="11"/>
  <c r="K129" i="11"/>
  <c r="I129" i="11"/>
  <c r="H129" i="11"/>
  <c r="G129" i="11"/>
  <c r="E44" i="11"/>
  <c r="C44" i="11"/>
  <c r="B44" i="11"/>
  <c r="A44" i="11"/>
  <c r="K120" i="11"/>
  <c r="I120" i="11"/>
  <c r="H120" i="11"/>
  <c r="G120" i="11"/>
  <c r="E14" i="11"/>
  <c r="C14" i="11"/>
  <c r="B14" i="11"/>
  <c r="A14" i="11"/>
  <c r="K128" i="11"/>
  <c r="I128" i="11"/>
  <c r="H128" i="11"/>
  <c r="G128" i="11"/>
  <c r="E192" i="11"/>
  <c r="C192" i="11"/>
  <c r="B192" i="11"/>
  <c r="A192" i="11"/>
  <c r="K48" i="11"/>
  <c r="I48" i="11"/>
  <c r="H48" i="11"/>
  <c r="G48" i="11"/>
  <c r="E118" i="11"/>
  <c r="C118" i="11"/>
  <c r="B118" i="11"/>
  <c r="A118" i="11"/>
  <c r="K67" i="11"/>
  <c r="I67" i="11"/>
  <c r="H67" i="11"/>
  <c r="G67" i="11"/>
  <c r="E232" i="11"/>
  <c r="C232" i="11"/>
  <c r="B232" i="11"/>
  <c r="A232" i="11"/>
  <c r="K56" i="11"/>
  <c r="I56" i="11"/>
  <c r="H56" i="11"/>
  <c r="G56" i="11"/>
  <c r="E253" i="11"/>
  <c r="C253" i="11"/>
  <c r="B253" i="11"/>
  <c r="A253" i="11"/>
  <c r="K105" i="11"/>
  <c r="I105" i="11"/>
  <c r="H105" i="11"/>
  <c r="G105" i="11"/>
  <c r="E187" i="11"/>
  <c r="C187" i="11"/>
  <c r="B187" i="11"/>
  <c r="A187" i="11"/>
  <c r="K4" i="11"/>
  <c r="I4" i="11"/>
  <c r="H4" i="11"/>
  <c r="G4" i="11"/>
  <c r="E18" i="11"/>
  <c r="C18" i="11"/>
  <c r="B18" i="11"/>
  <c r="A18" i="11"/>
  <c r="K7" i="11"/>
  <c r="I7" i="11"/>
  <c r="H7" i="11"/>
  <c r="G7" i="11"/>
  <c r="E37" i="11"/>
  <c r="C37" i="11"/>
  <c r="B37" i="11"/>
  <c r="A37" i="11"/>
  <c r="K126" i="11"/>
  <c r="I126" i="11"/>
  <c r="H126" i="11"/>
  <c r="G126" i="11"/>
  <c r="E167" i="11"/>
  <c r="C167" i="11"/>
  <c r="B167" i="11"/>
  <c r="A167" i="11"/>
  <c r="K109" i="11"/>
  <c r="I109" i="11"/>
  <c r="H109" i="11"/>
  <c r="G109" i="11"/>
  <c r="E163" i="11"/>
  <c r="C163" i="11"/>
  <c r="B163" i="11"/>
  <c r="A163" i="11"/>
  <c r="K127" i="11"/>
  <c r="I127" i="11"/>
  <c r="H127" i="11"/>
  <c r="G127" i="11"/>
  <c r="E15" i="11"/>
  <c r="C15" i="11"/>
  <c r="B15" i="11"/>
  <c r="A15" i="11"/>
  <c r="K98" i="11"/>
  <c r="I98" i="11"/>
  <c r="H98" i="11"/>
  <c r="G98" i="11"/>
  <c r="E225" i="11"/>
  <c r="C225" i="11"/>
  <c r="B225" i="11"/>
  <c r="A225" i="11"/>
  <c r="K91" i="11"/>
  <c r="I91" i="11"/>
  <c r="H91" i="11"/>
  <c r="G91" i="11"/>
  <c r="E221" i="11"/>
  <c r="C221" i="11"/>
  <c r="B221" i="11"/>
  <c r="A221" i="11"/>
  <c r="K78" i="11"/>
  <c r="I78" i="11"/>
  <c r="H78" i="11"/>
  <c r="G78" i="11"/>
  <c r="E83" i="11"/>
  <c r="C83" i="11"/>
  <c r="B83" i="11"/>
  <c r="A83" i="11"/>
  <c r="K97" i="11"/>
  <c r="I97" i="11"/>
  <c r="H97" i="11"/>
  <c r="G97" i="11"/>
  <c r="E55" i="11"/>
  <c r="C55" i="11"/>
  <c r="B55" i="11"/>
  <c r="A55" i="11"/>
  <c r="K94" i="11"/>
  <c r="I94" i="11"/>
  <c r="H94" i="11"/>
  <c r="G94" i="11"/>
  <c r="E36" i="11"/>
  <c r="C36" i="11"/>
  <c r="B36" i="11"/>
  <c r="A36" i="11"/>
  <c r="K84" i="11"/>
  <c r="I84" i="11"/>
  <c r="H84" i="11"/>
  <c r="G84" i="11"/>
  <c r="E74" i="11"/>
  <c r="C74" i="11"/>
  <c r="B74" i="11"/>
  <c r="A74" i="11"/>
  <c r="K24" i="11"/>
  <c r="I24" i="11"/>
  <c r="H24" i="11"/>
  <c r="G24" i="11"/>
  <c r="E217" i="11"/>
  <c r="C217" i="11"/>
  <c r="B217" i="11"/>
  <c r="A217" i="11"/>
  <c r="K134" i="11"/>
  <c r="I134" i="11"/>
  <c r="H134" i="11"/>
  <c r="G134" i="11"/>
  <c r="E220" i="11"/>
  <c r="C220" i="11"/>
  <c r="B220" i="11"/>
  <c r="A220" i="11"/>
  <c r="K104" i="11"/>
  <c r="I104" i="11"/>
  <c r="H104" i="11"/>
  <c r="G104" i="11"/>
  <c r="E243" i="11"/>
  <c r="C243" i="11"/>
  <c r="B243" i="11"/>
  <c r="A243" i="11"/>
  <c r="K83" i="11"/>
  <c r="I83" i="11"/>
  <c r="H83" i="11"/>
  <c r="G83" i="11"/>
  <c r="E120" i="11"/>
  <c r="C120" i="11"/>
  <c r="B120" i="11"/>
  <c r="A120" i="11"/>
  <c r="K77" i="11"/>
  <c r="I77" i="11"/>
  <c r="H77" i="11"/>
  <c r="G77" i="11"/>
  <c r="E171" i="11"/>
  <c r="C171" i="11"/>
  <c r="B171" i="11"/>
  <c r="A171" i="11"/>
  <c r="K8" i="11"/>
  <c r="I8" i="11"/>
  <c r="H8" i="11"/>
  <c r="G8" i="11"/>
  <c r="E244" i="11"/>
  <c r="C244" i="11"/>
  <c r="B244" i="11"/>
  <c r="A244" i="11"/>
  <c r="K51" i="11"/>
  <c r="I51" i="11"/>
  <c r="H51" i="11"/>
  <c r="G51" i="11"/>
  <c r="E247" i="11"/>
  <c r="C247" i="11"/>
  <c r="B247" i="11"/>
  <c r="A247" i="11"/>
  <c r="K73" i="11"/>
  <c r="I73" i="11"/>
  <c r="H73" i="11"/>
  <c r="G73" i="11"/>
  <c r="E249" i="11"/>
  <c r="C249" i="11"/>
  <c r="B249" i="11"/>
  <c r="A249" i="11"/>
  <c r="K154" i="11"/>
  <c r="I154" i="11"/>
  <c r="H154" i="11"/>
  <c r="G154" i="11"/>
  <c r="E108" i="11"/>
  <c r="C108" i="11"/>
  <c r="B108" i="11"/>
  <c r="A108" i="11"/>
  <c r="K158" i="11"/>
  <c r="I158" i="11"/>
  <c r="H158" i="11"/>
  <c r="G158" i="11"/>
  <c r="E212" i="11"/>
  <c r="C212" i="11"/>
  <c r="B212" i="11"/>
  <c r="A212" i="11"/>
  <c r="K55" i="11"/>
  <c r="I55" i="11"/>
  <c r="H55" i="11"/>
  <c r="G55" i="11"/>
  <c r="E264" i="11"/>
  <c r="C264" i="11"/>
  <c r="B264" i="11"/>
  <c r="A264" i="11"/>
  <c r="K36" i="11"/>
  <c r="I36" i="11"/>
  <c r="H36" i="11"/>
  <c r="G36" i="11"/>
  <c r="E263" i="11"/>
  <c r="C263" i="11"/>
  <c r="B263" i="11"/>
  <c r="A263" i="11"/>
  <c r="K23" i="11"/>
  <c r="I23" i="11"/>
  <c r="H23" i="11"/>
  <c r="G23" i="11"/>
  <c r="E262" i="11"/>
  <c r="C262" i="11"/>
  <c r="B262" i="11"/>
  <c r="A262" i="11"/>
  <c r="K76" i="11"/>
  <c r="I76" i="11"/>
  <c r="H76" i="11"/>
  <c r="G76" i="11"/>
  <c r="E261" i="11"/>
  <c r="C261" i="11"/>
  <c r="B261" i="11"/>
  <c r="A261" i="11"/>
  <c r="K152" i="11"/>
  <c r="I152" i="11"/>
  <c r="H152" i="11"/>
  <c r="G152" i="11"/>
  <c r="E260" i="11"/>
  <c r="C260" i="11"/>
  <c r="B260" i="11"/>
  <c r="A260" i="11"/>
  <c r="K3" i="11"/>
  <c r="I3" i="11"/>
  <c r="H3" i="11"/>
  <c r="G3" i="11"/>
  <c r="E216" i="11"/>
  <c r="C216" i="11"/>
  <c r="B216" i="11"/>
  <c r="A216" i="11"/>
  <c r="K6" i="11"/>
  <c r="I6" i="11"/>
  <c r="H6" i="11"/>
  <c r="G6" i="11"/>
  <c r="E227" i="11"/>
  <c r="C227" i="11"/>
  <c r="B227" i="11"/>
  <c r="A227" i="11"/>
  <c r="K13" i="11"/>
  <c r="I13" i="11"/>
  <c r="H13" i="11"/>
  <c r="G13" i="11"/>
  <c r="E224" i="11"/>
  <c r="C224" i="11"/>
  <c r="B224" i="11"/>
  <c r="A224" i="11"/>
  <c r="K12" i="11"/>
  <c r="I12" i="11"/>
  <c r="H12" i="11"/>
  <c r="G12" i="11"/>
  <c r="E21" i="11"/>
  <c r="C21" i="11"/>
  <c r="B21" i="11"/>
  <c r="A21" i="11"/>
  <c r="K10" i="11"/>
  <c r="I10" i="11"/>
  <c r="H10" i="11"/>
  <c r="G10" i="11"/>
  <c r="E237" i="11"/>
  <c r="C237" i="11"/>
  <c r="B237" i="11"/>
  <c r="A237" i="11"/>
  <c r="K93" i="11"/>
  <c r="I93" i="11"/>
  <c r="H93" i="11"/>
  <c r="G93" i="11"/>
  <c r="E166" i="11"/>
  <c r="C166" i="11"/>
  <c r="B166" i="11"/>
  <c r="A166" i="11"/>
  <c r="K86" i="11"/>
  <c r="I86" i="11"/>
  <c r="H86" i="11"/>
  <c r="G86" i="11"/>
  <c r="E73" i="11"/>
  <c r="C73" i="11"/>
  <c r="B73" i="11"/>
  <c r="A73" i="11"/>
  <c r="K148" i="11"/>
  <c r="I148" i="11"/>
  <c r="H148" i="11"/>
  <c r="G148" i="11"/>
  <c r="E242" i="11"/>
  <c r="C242" i="11"/>
  <c r="B242" i="11"/>
  <c r="A242" i="11"/>
  <c r="K81" i="11"/>
  <c r="I81" i="11"/>
  <c r="H81" i="11"/>
  <c r="G81" i="11"/>
  <c r="E234" i="11"/>
  <c r="C234" i="11"/>
  <c r="B234" i="11"/>
  <c r="A234" i="11"/>
  <c r="K151" i="11"/>
  <c r="I151" i="11"/>
  <c r="H151" i="11"/>
  <c r="G151" i="11"/>
  <c r="E106" i="11"/>
  <c r="C106" i="11"/>
  <c r="B106" i="11"/>
  <c r="A106" i="11"/>
  <c r="K66" i="11"/>
  <c r="I66" i="11"/>
  <c r="H66" i="11"/>
  <c r="G66" i="11"/>
  <c r="E51" i="11"/>
  <c r="C51" i="11"/>
  <c r="B51" i="11"/>
  <c r="A51" i="11"/>
  <c r="K35" i="11"/>
  <c r="I35" i="11"/>
  <c r="H35" i="11"/>
  <c r="G35" i="11"/>
  <c r="E48" i="11"/>
  <c r="C48" i="11"/>
  <c r="B48" i="11"/>
  <c r="A48" i="11"/>
  <c r="K22" i="11"/>
  <c r="I22" i="11"/>
  <c r="H22" i="11"/>
  <c r="G22" i="11"/>
  <c r="E248" i="11"/>
  <c r="C248" i="11"/>
  <c r="B248" i="11"/>
  <c r="A248" i="11"/>
  <c r="K21" i="11"/>
  <c r="I21" i="11"/>
  <c r="H21" i="11"/>
  <c r="G21" i="11"/>
  <c r="E102" i="11"/>
  <c r="C102" i="11"/>
  <c r="B102" i="11"/>
  <c r="A102" i="11"/>
  <c r="K149" i="11"/>
  <c r="I149" i="11"/>
  <c r="H149" i="11"/>
  <c r="G149" i="11"/>
  <c r="E100" i="11"/>
  <c r="C100" i="11"/>
  <c r="B100" i="11"/>
  <c r="A100" i="11"/>
  <c r="K150" i="11"/>
  <c r="I150" i="11"/>
  <c r="H150" i="11"/>
  <c r="G150" i="11"/>
  <c r="E87" i="11"/>
  <c r="C87" i="11"/>
  <c r="B87" i="11"/>
  <c r="A87" i="11"/>
  <c r="K161" i="11"/>
  <c r="I161" i="11"/>
  <c r="H161" i="11"/>
  <c r="G161" i="11"/>
  <c r="E241" i="11"/>
  <c r="C241" i="11"/>
  <c r="B241" i="11"/>
  <c r="A241" i="11"/>
  <c r="K160" i="11"/>
  <c r="I160" i="11"/>
  <c r="H160" i="11"/>
  <c r="G160" i="11"/>
  <c r="E4" i="11"/>
  <c r="C4" i="11"/>
  <c r="B4" i="11"/>
  <c r="A4" i="11"/>
  <c r="K117" i="11"/>
  <c r="I117" i="11"/>
  <c r="H117" i="11"/>
  <c r="G117" i="11"/>
  <c r="E162" i="11"/>
  <c r="C162" i="11"/>
  <c r="B162" i="11"/>
  <c r="A162" i="11"/>
  <c r="K111" i="11"/>
  <c r="I111" i="11"/>
  <c r="H111" i="11"/>
  <c r="G111" i="11"/>
  <c r="E202" i="11"/>
  <c r="C202" i="11"/>
  <c r="B202" i="11"/>
  <c r="A202" i="11"/>
  <c r="K30" i="11"/>
  <c r="I30" i="11"/>
  <c r="H30" i="11"/>
  <c r="G30" i="11"/>
  <c r="E189" i="11"/>
  <c r="C189" i="11"/>
  <c r="B189" i="11"/>
  <c r="A189" i="11"/>
  <c r="K42" i="11"/>
  <c r="I42" i="11"/>
  <c r="H42" i="11"/>
  <c r="G42" i="11"/>
  <c r="E54" i="11"/>
  <c r="C54" i="11"/>
  <c r="B54" i="11"/>
  <c r="A54" i="11"/>
  <c r="K50" i="11"/>
  <c r="I50" i="11"/>
  <c r="H50" i="11"/>
  <c r="G50" i="11"/>
  <c r="E82" i="11"/>
  <c r="C82" i="11"/>
  <c r="B82" i="11"/>
  <c r="A82" i="11"/>
  <c r="K41" i="11"/>
  <c r="I41" i="11"/>
  <c r="H41" i="11"/>
  <c r="G41" i="11"/>
  <c r="E64" i="11"/>
  <c r="C64" i="11"/>
  <c r="B64" i="11"/>
  <c r="A64" i="11"/>
  <c r="K70" i="11"/>
  <c r="I70" i="11"/>
  <c r="H70" i="11"/>
  <c r="G70" i="11"/>
  <c r="E46" i="11"/>
  <c r="C46" i="11"/>
  <c r="B46" i="11"/>
  <c r="A46" i="11"/>
  <c r="K65" i="11"/>
  <c r="I65" i="11"/>
  <c r="H65" i="11"/>
  <c r="G65" i="11"/>
  <c r="E240" i="11"/>
  <c r="C240" i="11"/>
  <c r="B240" i="11"/>
  <c r="A240" i="11"/>
  <c r="K29" i="11"/>
  <c r="I29" i="11"/>
  <c r="H29" i="11"/>
  <c r="G29" i="11"/>
  <c r="E3" i="11"/>
  <c r="C3" i="11"/>
  <c r="B3" i="11"/>
  <c r="A3" i="11"/>
  <c r="K145" i="11"/>
  <c r="I145" i="11"/>
  <c r="H145" i="11"/>
  <c r="G145" i="11"/>
  <c r="E179" i="11"/>
  <c r="C179" i="11"/>
  <c r="B179" i="11"/>
  <c r="A179" i="11"/>
  <c r="K121" i="11"/>
  <c r="I121" i="11"/>
  <c r="H121" i="11"/>
  <c r="G121" i="11"/>
  <c r="E132" i="11"/>
  <c r="C132" i="11"/>
  <c r="B132" i="11"/>
  <c r="A132" i="11"/>
  <c r="K115" i="11"/>
  <c r="I115" i="11"/>
  <c r="H115" i="11"/>
  <c r="G115" i="11"/>
  <c r="E256" i="11"/>
  <c r="C256" i="11"/>
  <c r="B256" i="11"/>
  <c r="A256" i="11"/>
  <c r="K53" i="11"/>
  <c r="I53" i="11"/>
  <c r="H53" i="11"/>
  <c r="G53" i="11"/>
  <c r="E257" i="11"/>
  <c r="C257" i="11"/>
  <c r="B257" i="11"/>
  <c r="A257" i="11"/>
  <c r="K69" i="11"/>
  <c r="I69" i="11"/>
  <c r="H69" i="11"/>
  <c r="G69" i="11"/>
  <c r="E99" i="11"/>
  <c r="C99" i="11"/>
  <c r="B99" i="11"/>
  <c r="A99" i="11"/>
  <c r="K64" i="11"/>
  <c r="I64" i="11"/>
  <c r="H64" i="11"/>
  <c r="G64" i="11"/>
  <c r="E138" i="11"/>
  <c r="C138" i="11"/>
  <c r="B138" i="11"/>
  <c r="A138" i="11"/>
  <c r="K44" i="11"/>
  <c r="I44" i="11"/>
  <c r="H44" i="11"/>
  <c r="G44" i="11"/>
  <c r="E136" i="11"/>
  <c r="C136" i="11"/>
  <c r="B136" i="11"/>
  <c r="A136" i="11"/>
  <c r="K43" i="11"/>
  <c r="I43" i="11"/>
  <c r="H43" i="11"/>
  <c r="G43" i="11"/>
  <c r="E142" i="11"/>
  <c r="C142" i="11"/>
  <c r="B142" i="11"/>
  <c r="A142" i="11"/>
  <c r="K96" i="11"/>
  <c r="I96" i="11"/>
  <c r="H96" i="11"/>
  <c r="G96" i="11"/>
  <c r="E114" i="11"/>
  <c r="C114" i="11"/>
  <c r="B114" i="11"/>
  <c r="A114" i="11"/>
  <c r="K58" i="11"/>
  <c r="I58" i="11"/>
  <c r="H58" i="11"/>
  <c r="G58" i="11"/>
  <c r="E153" i="11"/>
  <c r="C153" i="11"/>
  <c r="B153" i="11"/>
  <c r="A153" i="11"/>
  <c r="K75" i="11"/>
  <c r="I75" i="11"/>
  <c r="H75" i="11"/>
  <c r="G75" i="11"/>
  <c r="E92" i="11"/>
  <c r="C92" i="11"/>
  <c r="B92" i="11"/>
  <c r="A92" i="11"/>
  <c r="K71" i="11"/>
  <c r="I71" i="11"/>
  <c r="H71" i="11"/>
  <c r="G71" i="11"/>
  <c r="E252" i="11"/>
  <c r="C252" i="11"/>
  <c r="B252" i="11"/>
  <c r="A252" i="11"/>
  <c r="K60" i="11"/>
  <c r="I60" i="11"/>
  <c r="H60" i="11"/>
  <c r="G60" i="11"/>
  <c r="E161" i="11"/>
  <c r="C161" i="11"/>
  <c r="B161" i="11"/>
  <c r="A161" i="11"/>
  <c r="K54" i="11"/>
  <c r="I54" i="11"/>
  <c r="H54" i="11"/>
  <c r="G54" i="11"/>
  <c r="E117" i="11"/>
  <c r="C117" i="11"/>
  <c r="B117" i="11"/>
  <c r="A117" i="11"/>
  <c r="K47" i="11"/>
  <c r="I47" i="11"/>
  <c r="H47" i="11"/>
  <c r="G47" i="11"/>
  <c r="E178" i="11"/>
  <c r="C178" i="11"/>
  <c r="B178" i="11"/>
  <c r="A178" i="11"/>
  <c r="K119" i="11"/>
  <c r="I119" i="11"/>
  <c r="H119" i="11"/>
  <c r="G119" i="11"/>
  <c r="E165" i="11"/>
  <c r="C165" i="11"/>
  <c r="B165" i="11"/>
  <c r="A165" i="11"/>
  <c r="K114" i="11"/>
  <c r="I114" i="11"/>
  <c r="H114" i="11"/>
  <c r="G114" i="11"/>
  <c r="E203" i="11"/>
  <c r="C203" i="11"/>
  <c r="B203" i="11"/>
  <c r="A203" i="11"/>
  <c r="K27" i="11"/>
  <c r="I27" i="11"/>
  <c r="H27" i="11"/>
  <c r="G27" i="11"/>
  <c r="E103" i="11"/>
  <c r="C103" i="11"/>
  <c r="B103" i="11"/>
  <c r="A103" i="11"/>
  <c r="K2" i="11"/>
  <c r="I2" i="11"/>
  <c r="H2" i="11"/>
  <c r="G2" i="11"/>
  <c r="E98" i="11"/>
  <c r="C98" i="11"/>
  <c r="B98" i="11"/>
  <c r="A98" i="11"/>
  <c r="K108" i="11"/>
  <c r="I108" i="11"/>
  <c r="H108" i="11"/>
  <c r="G108" i="11"/>
  <c r="E128" i="11"/>
  <c r="C128" i="11"/>
  <c r="B128" i="11"/>
  <c r="A128" i="11"/>
  <c r="K34" i="11"/>
  <c r="I34" i="11"/>
  <c r="H34" i="11"/>
  <c r="G34" i="11"/>
  <c r="E17" i="11"/>
  <c r="C17" i="11"/>
  <c r="B17" i="11"/>
  <c r="A17" i="11"/>
  <c r="K32" i="11"/>
  <c r="I32" i="11"/>
  <c r="H32" i="11"/>
  <c r="G32" i="11"/>
  <c r="E258" i="11"/>
  <c r="C258" i="11"/>
  <c r="B258" i="11"/>
  <c r="A258" i="11"/>
  <c r="K20" i="11"/>
  <c r="I20" i="11"/>
  <c r="H20" i="11"/>
  <c r="G20" i="11"/>
  <c r="E251" i="11"/>
  <c r="C251" i="11"/>
  <c r="B251" i="11"/>
  <c r="A251" i="11"/>
  <c r="K16" i="11"/>
  <c r="I16" i="11"/>
  <c r="H16" i="11"/>
  <c r="G16" i="11"/>
  <c r="E116" i="11"/>
  <c r="C116" i="11"/>
  <c r="B116" i="11"/>
  <c r="A116" i="11"/>
  <c r="K9" i="11"/>
  <c r="I9" i="11"/>
  <c r="H9" i="11"/>
  <c r="G9" i="11"/>
  <c r="E2" i="11"/>
  <c r="C2" i="11"/>
  <c r="B2" i="11"/>
  <c r="A2" i="11"/>
  <c r="K82" i="11"/>
  <c r="I82" i="11"/>
  <c r="H82" i="11"/>
  <c r="G82" i="11"/>
  <c r="E89" i="11"/>
  <c r="C89" i="11"/>
  <c r="B89" i="11"/>
  <c r="A89" i="11"/>
  <c r="K147" i="11"/>
  <c r="I147" i="11"/>
  <c r="H147" i="11"/>
  <c r="G147" i="11"/>
  <c r="E50" i="11"/>
  <c r="C50" i="11"/>
  <c r="B50" i="11"/>
  <c r="A50" i="11"/>
  <c r="K63" i="11"/>
  <c r="I63" i="11"/>
  <c r="H63" i="11"/>
  <c r="G63" i="11"/>
  <c r="E34" i="11"/>
  <c r="C34" i="11"/>
  <c r="B34" i="11"/>
  <c r="A34" i="11"/>
  <c r="K37" i="11"/>
  <c r="I37" i="11"/>
  <c r="H37" i="11"/>
  <c r="G37" i="11"/>
  <c r="E219" i="11"/>
  <c r="C219" i="11"/>
  <c r="B219" i="11"/>
  <c r="A219" i="11"/>
  <c r="K62" i="11"/>
  <c r="I62" i="11"/>
  <c r="H62" i="11"/>
  <c r="G62" i="11"/>
  <c r="E205" i="11"/>
  <c r="C205" i="11"/>
  <c r="B205" i="11"/>
  <c r="A205" i="11"/>
  <c r="K28" i="11"/>
  <c r="I28" i="11"/>
  <c r="H28" i="11"/>
  <c r="G28" i="11"/>
  <c r="E115" i="11"/>
  <c r="C115" i="11"/>
  <c r="B115" i="11"/>
  <c r="A115" i="11"/>
  <c r="K26" i="11"/>
  <c r="I26" i="11"/>
  <c r="H26" i="11"/>
  <c r="G26" i="11"/>
  <c r="E170" i="11"/>
  <c r="C170" i="11"/>
  <c r="B170" i="11"/>
  <c r="A170" i="11"/>
  <c r="K61" i="11"/>
  <c r="I61" i="11"/>
  <c r="H61" i="11"/>
  <c r="G61" i="11"/>
  <c r="E201" i="11"/>
  <c r="C201" i="11"/>
  <c r="B201" i="11"/>
  <c r="A201" i="11"/>
  <c r="K57" i="11"/>
  <c r="I57" i="11"/>
  <c r="H57" i="11"/>
  <c r="G57" i="11"/>
  <c r="E195" i="11"/>
  <c r="C195" i="11"/>
  <c r="B195" i="11"/>
  <c r="A195" i="11"/>
  <c r="K1" i="11"/>
  <c r="I1" i="11"/>
  <c r="H1" i="11"/>
  <c r="G1" i="11"/>
  <c r="E1" i="11"/>
  <c r="C1" i="11"/>
  <c r="B1" i="11"/>
  <c r="A1" i="11"/>
  <c r="E6" i="10"/>
  <c r="C6" i="10"/>
  <c r="B6" i="10"/>
  <c r="A6" i="10"/>
  <c r="E241" i="10"/>
  <c r="C241" i="10"/>
  <c r="B241" i="10"/>
  <c r="A241" i="10"/>
  <c r="E127" i="10"/>
  <c r="C127" i="10"/>
  <c r="B127" i="10"/>
  <c r="A127" i="10"/>
  <c r="E120" i="10"/>
  <c r="C120" i="10"/>
  <c r="B120" i="10"/>
  <c r="A120" i="10"/>
  <c r="E4" i="10"/>
  <c r="C4" i="10"/>
  <c r="A4" i="10"/>
  <c r="E5" i="10"/>
  <c r="C5" i="10"/>
  <c r="B5" i="10"/>
  <c r="A5" i="10"/>
  <c r="E234" i="10"/>
  <c r="C234" i="10"/>
  <c r="B234" i="10"/>
  <c r="A234" i="10"/>
  <c r="E119" i="10"/>
  <c r="C119" i="10"/>
  <c r="B119" i="10"/>
  <c r="A119" i="10"/>
  <c r="E108" i="10"/>
  <c r="C108" i="10"/>
  <c r="B108" i="10"/>
  <c r="A108" i="10"/>
  <c r="E99" i="10"/>
  <c r="C99" i="10"/>
  <c r="B99" i="10"/>
  <c r="A99" i="10"/>
  <c r="E131" i="10"/>
  <c r="C131" i="10"/>
  <c r="B131" i="10"/>
  <c r="A131" i="10"/>
  <c r="E232" i="10"/>
  <c r="C232" i="10"/>
  <c r="B232" i="10"/>
  <c r="A232" i="10"/>
  <c r="E30" i="10"/>
  <c r="C30" i="10"/>
  <c r="B30" i="10"/>
  <c r="A30" i="10"/>
  <c r="E35" i="10"/>
  <c r="C35" i="10"/>
  <c r="B35" i="10"/>
  <c r="A35" i="10"/>
  <c r="E19" i="10"/>
  <c r="C19" i="10"/>
  <c r="B19" i="10"/>
  <c r="A19" i="10"/>
  <c r="E118" i="10"/>
  <c r="C118" i="10"/>
  <c r="B118" i="10"/>
  <c r="A118" i="10"/>
  <c r="E206" i="10"/>
  <c r="C206" i="10"/>
  <c r="B206" i="10"/>
  <c r="A206" i="10"/>
  <c r="E167" i="10"/>
  <c r="C167" i="10"/>
  <c r="B167" i="10"/>
  <c r="A167" i="10"/>
  <c r="E158" i="10"/>
  <c r="C158" i="10"/>
  <c r="B158" i="10"/>
  <c r="A158" i="10"/>
  <c r="E175" i="10"/>
  <c r="C175" i="10"/>
  <c r="B175" i="10"/>
  <c r="A175" i="10"/>
  <c r="E117" i="10"/>
  <c r="C117" i="10"/>
  <c r="B117" i="10"/>
  <c r="A117" i="10"/>
  <c r="E153" i="10"/>
  <c r="C153" i="10"/>
  <c r="B153" i="10"/>
  <c r="A153" i="10"/>
  <c r="E189" i="10"/>
  <c r="C189" i="10"/>
  <c r="B189" i="10"/>
  <c r="A189" i="10"/>
  <c r="E161" i="10"/>
  <c r="C161" i="10"/>
  <c r="B161" i="10"/>
  <c r="A161" i="10"/>
  <c r="E143" i="10"/>
  <c r="C143" i="10"/>
  <c r="B143" i="10"/>
  <c r="A143" i="10"/>
  <c r="E166" i="10"/>
  <c r="C166" i="10"/>
  <c r="B166" i="10"/>
  <c r="A166" i="10"/>
  <c r="E165" i="10"/>
  <c r="C165" i="10"/>
  <c r="B165" i="10"/>
  <c r="A165" i="10"/>
  <c r="E182" i="10"/>
  <c r="C182" i="10"/>
  <c r="B182" i="10"/>
  <c r="A182" i="10"/>
  <c r="E102" i="10"/>
  <c r="C102" i="10"/>
  <c r="B102" i="10"/>
  <c r="A102" i="10"/>
  <c r="E44" i="10"/>
  <c r="C44" i="10"/>
  <c r="B44" i="10"/>
  <c r="A44" i="10"/>
  <c r="E218" i="10"/>
  <c r="C218" i="10"/>
  <c r="B218" i="10"/>
  <c r="A218" i="10"/>
  <c r="E39" i="10"/>
  <c r="C39" i="10"/>
  <c r="B39" i="10"/>
  <c r="A39" i="10"/>
  <c r="E144" i="10"/>
  <c r="C144" i="10"/>
  <c r="B144" i="10"/>
  <c r="A144" i="10"/>
  <c r="E66" i="10"/>
  <c r="C66" i="10"/>
  <c r="B66" i="10"/>
  <c r="A66" i="10"/>
  <c r="E65" i="10"/>
  <c r="C65" i="10"/>
  <c r="B65" i="10"/>
  <c r="A65" i="10"/>
  <c r="E107" i="10"/>
  <c r="C107" i="10"/>
  <c r="B107" i="10"/>
  <c r="A107" i="10"/>
  <c r="E164" i="10"/>
  <c r="C164" i="10"/>
  <c r="B164" i="10"/>
  <c r="A164" i="10"/>
  <c r="E152" i="10"/>
  <c r="C152" i="10"/>
  <c r="B152" i="10"/>
  <c r="A152" i="10"/>
  <c r="E174" i="10"/>
  <c r="C174" i="10"/>
  <c r="B174" i="10"/>
  <c r="A174" i="10"/>
  <c r="E64" i="10"/>
  <c r="C64" i="10"/>
  <c r="B64" i="10"/>
  <c r="A64" i="10"/>
  <c r="E75" i="10"/>
  <c r="C75" i="10"/>
  <c r="B75" i="10"/>
  <c r="A75" i="10"/>
  <c r="E8" i="10"/>
  <c r="C8" i="10"/>
  <c r="B8" i="10"/>
  <c r="A8" i="10"/>
  <c r="E7" i="10"/>
  <c r="C7" i="10"/>
  <c r="B7" i="10"/>
  <c r="A7" i="10"/>
  <c r="E3" i="10"/>
  <c r="C3" i="10"/>
  <c r="B3" i="10"/>
  <c r="A3" i="10"/>
  <c r="E29" i="10"/>
  <c r="C29" i="10"/>
  <c r="B29" i="10"/>
  <c r="A29" i="10"/>
  <c r="E130" i="10"/>
  <c r="C130" i="10"/>
  <c r="B130" i="10"/>
  <c r="A130" i="10"/>
  <c r="E139" i="10"/>
  <c r="C139" i="10"/>
  <c r="B139" i="10"/>
  <c r="A139" i="10"/>
  <c r="E81" i="10"/>
  <c r="C81" i="10"/>
  <c r="B81" i="10"/>
  <c r="A81" i="10"/>
  <c r="E47" i="10"/>
  <c r="C47" i="10"/>
  <c r="B47" i="10"/>
  <c r="A47" i="10"/>
  <c r="E129" i="10"/>
  <c r="C129" i="10"/>
  <c r="B129" i="10"/>
  <c r="A129" i="10"/>
  <c r="E220" i="10"/>
  <c r="C220" i="10"/>
  <c r="B220" i="10"/>
  <c r="A220" i="10"/>
  <c r="E205" i="10"/>
  <c r="C205" i="10"/>
  <c r="B205" i="10"/>
  <c r="A205" i="10"/>
  <c r="E188" i="10"/>
  <c r="C188" i="10"/>
  <c r="B188" i="10"/>
  <c r="A188" i="10"/>
  <c r="E163" i="10"/>
  <c r="C163" i="10"/>
  <c r="B163" i="10"/>
  <c r="A163" i="10"/>
  <c r="E43" i="10"/>
  <c r="C43" i="10"/>
  <c r="B43" i="10"/>
  <c r="A43" i="10"/>
  <c r="E231" i="10"/>
  <c r="C231" i="10"/>
  <c r="B231" i="10"/>
  <c r="A231" i="10"/>
  <c r="E225" i="10"/>
  <c r="C225" i="10"/>
  <c r="B225" i="10"/>
  <c r="A225" i="10"/>
  <c r="E187" i="10"/>
  <c r="C187" i="10"/>
  <c r="B187" i="10"/>
  <c r="A187" i="10"/>
  <c r="E173" i="10"/>
  <c r="C173" i="10"/>
  <c r="B173" i="10"/>
  <c r="A173" i="10"/>
  <c r="E157" i="10"/>
  <c r="C157" i="10"/>
  <c r="B157" i="10"/>
  <c r="A157" i="10"/>
  <c r="E63" i="10"/>
  <c r="C63" i="10"/>
  <c r="B63" i="10"/>
  <c r="A63" i="10"/>
  <c r="E46" i="10"/>
  <c r="C46" i="10"/>
  <c r="B46" i="10"/>
  <c r="A46" i="10"/>
  <c r="E45" i="10"/>
  <c r="C45" i="10"/>
  <c r="B45" i="10"/>
  <c r="A45" i="10"/>
  <c r="K130" i="10"/>
  <c r="I130" i="10"/>
  <c r="H130" i="10"/>
  <c r="G130" i="10"/>
  <c r="E230" i="10"/>
  <c r="C230" i="10"/>
  <c r="B230" i="10"/>
  <c r="A230" i="10"/>
  <c r="K114" i="10"/>
  <c r="I114" i="10"/>
  <c r="H114" i="10"/>
  <c r="G114" i="10"/>
  <c r="E224" i="10"/>
  <c r="C224" i="10"/>
  <c r="B224" i="10"/>
  <c r="A224" i="10"/>
  <c r="K83" i="10"/>
  <c r="I83" i="10"/>
  <c r="H83" i="10"/>
  <c r="G83" i="10"/>
  <c r="E186" i="10"/>
  <c r="C186" i="10"/>
  <c r="B186" i="10"/>
  <c r="A186" i="10"/>
  <c r="K113" i="10"/>
  <c r="I113" i="10"/>
  <c r="H113" i="10"/>
  <c r="G113" i="10"/>
  <c r="E219" i="10"/>
  <c r="C219" i="10"/>
  <c r="B219" i="10"/>
  <c r="A219" i="10"/>
  <c r="K101" i="10"/>
  <c r="I101" i="10"/>
  <c r="H101" i="10"/>
  <c r="G101" i="10"/>
  <c r="E42" i="10"/>
  <c r="C42" i="10"/>
  <c r="B42" i="10"/>
  <c r="A42" i="10"/>
  <c r="K23" i="10"/>
  <c r="I23" i="10"/>
  <c r="H23" i="10"/>
  <c r="G23" i="10"/>
  <c r="E22" i="10"/>
  <c r="C22" i="10"/>
  <c r="B22" i="10"/>
  <c r="A22" i="10"/>
  <c r="K73" i="10"/>
  <c r="I73" i="10"/>
  <c r="H73" i="10"/>
  <c r="G73" i="10"/>
  <c r="K102" i="10"/>
  <c r="I102" i="10"/>
  <c r="H102" i="10"/>
  <c r="G102" i="10"/>
  <c r="E151" i="10"/>
  <c r="C151" i="10"/>
  <c r="B151" i="10"/>
  <c r="A151" i="10"/>
  <c r="K144" i="10"/>
  <c r="I144" i="10"/>
  <c r="H144" i="10"/>
  <c r="G144" i="10"/>
  <c r="E128" i="10"/>
  <c r="C128" i="10"/>
  <c r="B128" i="10"/>
  <c r="A128" i="10"/>
  <c r="K143" i="10"/>
  <c r="I143" i="10"/>
  <c r="H143" i="10"/>
  <c r="G143" i="10"/>
  <c r="E126" i="10"/>
  <c r="C126" i="10"/>
  <c r="B126" i="10"/>
  <c r="A126" i="10"/>
  <c r="K92" i="10"/>
  <c r="I92" i="10"/>
  <c r="H92" i="10"/>
  <c r="G92" i="10"/>
  <c r="E28" i="10"/>
  <c r="C28" i="10"/>
  <c r="B28" i="10"/>
  <c r="A28" i="10"/>
  <c r="K60" i="10"/>
  <c r="I60" i="10"/>
  <c r="H60" i="10"/>
  <c r="G60" i="10"/>
  <c r="E125" i="10"/>
  <c r="C125" i="10"/>
  <c r="B125" i="10"/>
  <c r="A125" i="10"/>
  <c r="E116" i="10"/>
  <c r="C116" i="10"/>
  <c r="B116" i="10"/>
  <c r="A116" i="10"/>
  <c r="K91" i="10"/>
  <c r="I91" i="10"/>
  <c r="H91" i="10"/>
  <c r="G91" i="10"/>
  <c r="E138" i="10"/>
  <c r="C138" i="10"/>
  <c r="B138" i="10"/>
  <c r="A138" i="10"/>
  <c r="K59" i="10"/>
  <c r="I59" i="10"/>
  <c r="H59" i="10"/>
  <c r="G59" i="10"/>
  <c r="E98" i="10"/>
  <c r="C98" i="10"/>
  <c r="B98" i="10"/>
  <c r="A98" i="10"/>
  <c r="K58" i="10"/>
  <c r="I58" i="10"/>
  <c r="H58" i="10"/>
  <c r="G58" i="10"/>
  <c r="E74" i="10"/>
  <c r="C74" i="10"/>
  <c r="B74" i="10"/>
  <c r="A74" i="10"/>
  <c r="K140" i="10"/>
  <c r="I140" i="10"/>
  <c r="H140" i="10"/>
  <c r="G140" i="10"/>
  <c r="E92" i="10"/>
  <c r="C92" i="10"/>
  <c r="B92" i="10"/>
  <c r="A92" i="10"/>
  <c r="K129" i="10"/>
  <c r="I129" i="10"/>
  <c r="H129" i="10"/>
  <c r="G129" i="10"/>
  <c r="E27" i="10"/>
  <c r="C27" i="10"/>
  <c r="B27" i="10"/>
  <c r="A27" i="10"/>
  <c r="K139" i="10"/>
  <c r="I139" i="10"/>
  <c r="H139" i="10"/>
  <c r="G139" i="10"/>
  <c r="E204" i="10"/>
  <c r="C204" i="10"/>
  <c r="B204" i="10"/>
  <c r="A204" i="10"/>
  <c r="K27" i="10"/>
  <c r="I27" i="10"/>
  <c r="H27" i="10"/>
  <c r="G27" i="10"/>
  <c r="E115" i="10"/>
  <c r="C115" i="10"/>
  <c r="B115" i="10"/>
  <c r="A115" i="10"/>
  <c r="K38" i="10"/>
  <c r="I38" i="10"/>
  <c r="H38" i="10"/>
  <c r="G38" i="10"/>
  <c r="E236" i="10"/>
  <c r="C236" i="10"/>
  <c r="B236" i="10"/>
  <c r="A236" i="10"/>
  <c r="K34" i="10"/>
  <c r="I34" i="10"/>
  <c r="H34" i="10"/>
  <c r="G34" i="10"/>
  <c r="E242" i="10"/>
  <c r="C242" i="10"/>
  <c r="B242" i="10"/>
  <c r="A242" i="10"/>
  <c r="K100" i="10"/>
  <c r="I100" i="10"/>
  <c r="H100" i="10"/>
  <c r="G100" i="10"/>
  <c r="E172" i="10"/>
  <c r="C172" i="10"/>
  <c r="B172" i="10"/>
  <c r="A172" i="10"/>
  <c r="K2" i="10"/>
  <c r="I2" i="10"/>
  <c r="H2" i="10"/>
  <c r="G2" i="10"/>
  <c r="E14" i="10"/>
  <c r="C14" i="10"/>
  <c r="B14" i="10"/>
  <c r="A14" i="10"/>
  <c r="K6" i="10"/>
  <c r="I6" i="10"/>
  <c r="H6" i="10"/>
  <c r="G6" i="10"/>
  <c r="E34" i="10"/>
  <c r="C34" i="10"/>
  <c r="B34" i="10"/>
  <c r="A34" i="10"/>
  <c r="K124" i="10"/>
  <c r="I124" i="10"/>
  <c r="H124" i="10"/>
  <c r="G124" i="10"/>
  <c r="E150" i="10"/>
  <c r="C150" i="10"/>
  <c r="B150" i="10"/>
  <c r="A150" i="10"/>
  <c r="K112" i="10"/>
  <c r="I112" i="10"/>
  <c r="H112" i="10"/>
  <c r="G112" i="10"/>
  <c r="E142" i="10"/>
  <c r="C142" i="10"/>
  <c r="B142" i="10"/>
  <c r="A142" i="10"/>
  <c r="K111" i="10"/>
  <c r="I111" i="10"/>
  <c r="H111" i="10"/>
  <c r="G111" i="10"/>
  <c r="E13" i="10"/>
  <c r="C13" i="10"/>
  <c r="B13" i="10"/>
  <c r="A13" i="10"/>
  <c r="K90" i="10"/>
  <c r="I90" i="10"/>
  <c r="H90" i="10"/>
  <c r="G90" i="10"/>
  <c r="E223" i="10"/>
  <c r="C223" i="10"/>
  <c r="B223" i="10"/>
  <c r="A223" i="10"/>
  <c r="K72" i="10"/>
  <c r="I72" i="10"/>
  <c r="H72" i="10"/>
  <c r="G72" i="10"/>
  <c r="E222" i="10"/>
  <c r="C222" i="10"/>
  <c r="B222" i="10"/>
  <c r="A222" i="10"/>
  <c r="K82" i="10"/>
  <c r="I82" i="10"/>
  <c r="H82" i="10"/>
  <c r="G82" i="10"/>
  <c r="E80" i="10"/>
  <c r="C80" i="10"/>
  <c r="B80" i="10"/>
  <c r="A80" i="10"/>
  <c r="K99" i="10"/>
  <c r="I99" i="10"/>
  <c r="H99" i="10"/>
  <c r="G99" i="10"/>
  <c r="E56" i="10"/>
  <c r="C56" i="10"/>
  <c r="B56" i="10"/>
  <c r="A56" i="10"/>
  <c r="K89" i="10"/>
  <c r="I89" i="10"/>
  <c r="H89" i="10"/>
  <c r="G89" i="10"/>
  <c r="E33" i="10"/>
  <c r="C33" i="10"/>
  <c r="B33" i="10"/>
  <c r="A33" i="10"/>
  <c r="K71" i="10"/>
  <c r="I71" i="10"/>
  <c r="H71" i="10"/>
  <c r="G71" i="10"/>
  <c r="E55" i="10"/>
  <c r="C55" i="10"/>
  <c r="B55" i="10"/>
  <c r="A55" i="10"/>
  <c r="K13" i="10"/>
  <c r="I13" i="10"/>
  <c r="H13" i="10"/>
  <c r="G13" i="10"/>
  <c r="E217" i="10"/>
  <c r="C217" i="10"/>
  <c r="B217" i="10"/>
  <c r="A217" i="10"/>
  <c r="K125" i="10"/>
  <c r="I125" i="10"/>
  <c r="H125" i="10"/>
  <c r="G125" i="10"/>
  <c r="E221" i="10"/>
  <c r="C221" i="10"/>
  <c r="B221" i="10"/>
  <c r="A221" i="10"/>
  <c r="K121" i="10"/>
  <c r="I121" i="10"/>
  <c r="H121" i="10"/>
  <c r="G121" i="10"/>
  <c r="K98" i="10"/>
  <c r="I98" i="10"/>
  <c r="H98" i="10"/>
  <c r="G98" i="10"/>
  <c r="E114" i="10"/>
  <c r="C114" i="10"/>
  <c r="B114" i="10"/>
  <c r="A114" i="10"/>
  <c r="K81" i="10"/>
  <c r="I81" i="10"/>
  <c r="H81" i="10"/>
  <c r="G81" i="10"/>
  <c r="E203" i="10"/>
  <c r="C203" i="10"/>
  <c r="B203" i="10"/>
  <c r="A203" i="10"/>
  <c r="K8" i="10"/>
  <c r="I8" i="10"/>
  <c r="H8" i="10"/>
  <c r="G8" i="10"/>
  <c r="K47" i="10"/>
  <c r="I47" i="10"/>
  <c r="H47" i="10"/>
  <c r="G47" i="10"/>
  <c r="K53" i="10"/>
  <c r="I53" i="10"/>
  <c r="H53" i="10"/>
  <c r="G53" i="10"/>
  <c r="E137" i="10"/>
  <c r="C137" i="10"/>
  <c r="B137" i="10"/>
  <c r="A137" i="10"/>
  <c r="E211" i="10"/>
  <c r="C211" i="10"/>
  <c r="B211" i="10"/>
  <c r="A211" i="10"/>
  <c r="K57" i="10"/>
  <c r="I57" i="10"/>
  <c r="H57" i="10"/>
  <c r="G57" i="10"/>
  <c r="K46" i="10"/>
  <c r="I46" i="10"/>
  <c r="H46" i="10"/>
  <c r="G46" i="10"/>
  <c r="K15" i="10"/>
  <c r="I15" i="10"/>
  <c r="H15" i="10"/>
  <c r="G15" i="10"/>
  <c r="K88" i="10"/>
  <c r="I88" i="10"/>
  <c r="H88" i="10"/>
  <c r="G88" i="10"/>
  <c r="K5" i="10"/>
  <c r="I5" i="10"/>
  <c r="H5" i="10"/>
  <c r="G5" i="10"/>
  <c r="E210" i="10"/>
  <c r="C210" i="10"/>
  <c r="B210" i="10"/>
  <c r="A210" i="10"/>
  <c r="K10" i="10"/>
  <c r="I10" i="10"/>
  <c r="H10" i="10"/>
  <c r="G10" i="10"/>
  <c r="E208" i="10"/>
  <c r="C208" i="10"/>
  <c r="B208" i="10"/>
  <c r="A208" i="10"/>
  <c r="K33" i="10"/>
  <c r="I33" i="10"/>
  <c r="H33" i="10"/>
  <c r="G33" i="10"/>
  <c r="E194" i="10"/>
  <c r="C194" i="10"/>
  <c r="B194" i="10"/>
  <c r="A194" i="10"/>
  <c r="K26" i="10"/>
  <c r="I26" i="10"/>
  <c r="H26" i="10"/>
  <c r="G26" i="10"/>
  <c r="E16" i="10"/>
  <c r="C16" i="10"/>
  <c r="B16" i="10"/>
  <c r="A16" i="10"/>
  <c r="K32" i="10"/>
  <c r="I32" i="10"/>
  <c r="H32" i="10"/>
  <c r="G32" i="10"/>
  <c r="E238" i="10"/>
  <c r="C238" i="10"/>
  <c r="B238" i="10"/>
  <c r="A238" i="10"/>
  <c r="K110" i="10"/>
  <c r="I110" i="10"/>
  <c r="H110" i="10"/>
  <c r="G110" i="10"/>
  <c r="E160" i="10"/>
  <c r="C160" i="10"/>
  <c r="B160" i="10"/>
  <c r="A160" i="10"/>
  <c r="K105" i="10"/>
  <c r="I105" i="10"/>
  <c r="H105" i="10"/>
  <c r="G105" i="10"/>
  <c r="E79" i="10"/>
  <c r="C79" i="10"/>
  <c r="B79" i="10"/>
  <c r="A79" i="10"/>
  <c r="K149" i="10"/>
  <c r="I149" i="10"/>
  <c r="H149" i="10"/>
  <c r="G149" i="10"/>
  <c r="K52" i="10"/>
  <c r="I52" i="10"/>
  <c r="H52" i="10"/>
  <c r="G52" i="10"/>
  <c r="E233" i="10"/>
  <c r="C233" i="10"/>
  <c r="B233" i="10"/>
  <c r="A233" i="10"/>
  <c r="K151" i="10"/>
  <c r="I151" i="10"/>
  <c r="H151" i="10"/>
  <c r="G151" i="10"/>
  <c r="E106" i="10"/>
  <c r="C106" i="10"/>
  <c r="B106" i="10"/>
  <c r="A106" i="10"/>
  <c r="K97" i="10"/>
  <c r="I97" i="10"/>
  <c r="H97" i="10"/>
  <c r="G97" i="10"/>
  <c r="E70" i="10"/>
  <c r="C70" i="10"/>
  <c r="B70" i="10"/>
  <c r="A70" i="10"/>
  <c r="K44" i="10"/>
  <c r="I44" i="10"/>
  <c r="H44" i="10"/>
  <c r="G44" i="10"/>
  <c r="E62" i="10"/>
  <c r="C62" i="10"/>
  <c r="B62" i="10"/>
  <c r="A62" i="10"/>
  <c r="K25" i="10"/>
  <c r="I25" i="10"/>
  <c r="H25" i="10"/>
  <c r="G25" i="10"/>
  <c r="K37" i="10"/>
  <c r="I37" i="10"/>
  <c r="H37" i="10"/>
  <c r="G37" i="10"/>
  <c r="E91" i="10"/>
  <c r="C91" i="10"/>
  <c r="B91" i="10"/>
  <c r="A91" i="10"/>
  <c r="K148" i="10"/>
  <c r="I148" i="10"/>
  <c r="H148" i="10"/>
  <c r="G148" i="10"/>
  <c r="E86" i="10"/>
  <c r="C86" i="10"/>
  <c r="B86" i="10"/>
  <c r="A86" i="10"/>
  <c r="K150" i="10"/>
  <c r="I150" i="10"/>
  <c r="H150" i="10"/>
  <c r="G150" i="10"/>
  <c r="E54" i="10"/>
  <c r="C54" i="10"/>
  <c r="B54" i="10"/>
  <c r="A54" i="10"/>
  <c r="E239" i="10"/>
  <c r="C239" i="10"/>
  <c r="B239" i="10"/>
  <c r="A239" i="10"/>
  <c r="E11" i="10"/>
  <c r="C11" i="10"/>
  <c r="B11" i="10"/>
  <c r="A11" i="10"/>
  <c r="K120" i="10"/>
  <c r="I120" i="10"/>
  <c r="H120" i="10"/>
  <c r="G120" i="10"/>
  <c r="E135" i="10"/>
  <c r="C135" i="10"/>
  <c r="B135" i="10"/>
  <c r="A135" i="10"/>
  <c r="K119" i="10"/>
  <c r="I119" i="10"/>
  <c r="H119" i="10"/>
  <c r="G119" i="10"/>
  <c r="E181" i="10"/>
  <c r="C181" i="10"/>
  <c r="B181" i="10"/>
  <c r="A181" i="10"/>
  <c r="K43" i="10"/>
  <c r="I43" i="10"/>
  <c r="H43" i="10"/>
  <c r="G43" i="10"/>
  <c r="E168" i="10"/>
  <c r="C168" i="10"/>
  <c r="B168" i="10"/>
  <c r="A168" i="10"/>
  <c r="K51" i="10"/>
  <c r="I51" i="10"/>
  <c r="H51" i="10"/>
  <c r="G51" i="10"/>
  <c r="E61" i="10"/>
  <c r="C61" i="10"/>
  <c r="B61" i="10"/>
  <c r="A61" i="10"/>
  <c r="K66" i="10"/>
  <c r="I66" i="10"/>
  <c r="H66" i="10"/>
  <c r="G66" i="10"/>
  <c r="E78" i="10"/>
  <c r="C78" i="10"/>
  <c r="B78" i="10"/>
  <c r="A78" i="10"/>
  <c r="K50" i="10"/>
  <c r="I50" i="10"/>
  <c r="H50" i="10"/>
  <c r="G50" i="10"/>
  <c r="E69" i="10"/>
  <c r="C69" i="10"/>
  <c r="B69" i="10"/>
  <c r="A69" i="10"/>
  <c r="K87" i="10"/>
  <c r="I87" i="10"/>
  <c r="H87" i="10"/>
  <c r="G87" i="10"/>
  <c r="E53" i="10"/>
  <c r="C53" i="10"/>
  <c r="B53" i="10"/>
  <c r="A53" i="10"/>
  <c r="K86" i="10"/>
  <c r="I86" i="10"/>
  <c r="H86" i="10"/>
  <c r="G86" i="10"/>
  <c r="E240" i="10"/>
  <c r="C240" i="10"/>
  <c r="B240" i="10"/>
  <c r="A240" i="10"/>
  <c r="K49" i="10"/>
  <c r="I49" i="10"/>
  <c r="H49" i="10"/>
  <c r="G49" i="10"/>
  <c r="E26" i="10"/>
  <c r="C26" i="10"/>
  <c r="B26" i="10"/>
  <c r="A26" i="10"/>
  <c r="K145" i="10"/>
  <c r="I145" i="10"/>
  <c r="H145" i="10"/>
  <c r="G145" i="10"/>
  <c r="E185" i="10"/>
  <c r="C185" i="10"/>
  <c r="B185" i="10"/>
  <c r="A185" i="10"/>
  <c r="K118" i="10"/>
  <c r="I118" i="10"/>
  <c r="H118" i="10"/>
  <c r="G118" i="10"/>
  <c r="E156" i="10"/>
  <c r="C156" i="10"/>
  <c r="B156" i="10"/>
  <c r="A156" i="10"/>
  <c r="K96" i="10"/>
  <c r="I96" i="10"/>
  <c r="H96" i="10"/>
  <c r="G96" i="10"/>
  <c r="K24" i="10"/>
  <c r="I24" i="10"/>
  <c r="H24" i="10"/>
  <c r="G24" i="10"/>
  <c r="K36" i="10"/>
  <c r="I36" i="10"/>
  <c r="H36" i="10"/>
  <c r="G36" i="10"/>
  <c r="E41" i="10"/>
  <c r="C41" i="10"/>
  <c r="B41" i="10"/>
  <c r="A41" i="10"/>
  <c r="K80" i="10"/>
  <c r="I80" i="10"/>
  <c r="H80" i="10"/>
  <c r="G80" i="10"/>
  <c r="E155" i="10"/>
  <c r="C155" i="10"/>
  <c r="B155" i="10"/>
  <c r="A155" i="10"/>
  <c r="K70" i="10"/>
  <c r="I70" i="10"/>
  <c r="H70" i="10"/>
  <c r="G70" i="10"/>
  <c r="E154" i="10"/>
  <c r="C154" i="10"/>
  <c r="B154" i="10"/>
  <c r="A154" i="10"/>
  <c r="K65" i="10"/>
  <c r="I65" i="10"/>
  <c r="H65" i="10"/>
  <c r="G65" i="10"/>
  <c r="E136" i="10"/>
  <c r="C136" i="10"/>
  <c r="B136" i="10"/>
  <c r="A136" i="10"/>
  <c r="K69" i="10"/>
  <c r="I69" i="10"/>
  <c r="H69" i="10"/>
  <c r="G69" i="10"/>
  <c r="E104" i="10"/>
  <c r="C104" i="10"/>
  <c r="B104" i="10"/>
  <c r="A104" i="10"/>
  <c r="K35" i="10"/>
  <c r="I35" i="10"/>
  <c r="H35" i="10"/>
  <c r="G35" i="10"/>
  <c r="E134" i="10"/>
  <c r="C134" i="10"/>
  <c r="B134" i="10"/>
  <c r="A134" i="10"/>
  <c r="K56" i="10"/>
  <c r="I56" i="10"/>
  <c r="H56" i="10"/>
  <c r="G56" i="10"/>
  <c r="E85" i="10"/>
  <c r="C85" i="10"/>
  <c r="B85" i="10"/>
  <c r="A85" i="10"/>
  <c r="K42" i="10"/>
  <c r="I42" i="10"/>
  <c r="H42" i="10"/>
  <c r="G42" i="10"/>
  <c r="K68" i="10"/>
  <c r="I68" i="10"/>
  <c r="H68" i="10"/>
  <c r="G68" i="10"/>
  <c r="E105" i="10"/>
  <c r="C105" i="10"/>
  <c r="B105" i="10"/>
  <c r="A105" i="10"/>
  <c r="K79" i="10"/>
  <c r="I79" i="10"/>
  <c r="H79" i="10"/>
  <c r="G79" i="10"/>
  <c r="E77" i="10"/>
  <c r="C77" i="10"/>
  <c r="B77" i="10"/>
  <c r="A77" i="10"/>
  <c r="K64" i="10"/>
  <c r="I64" i="10"/>
  <c r="H64" i="10"/>
  <c r="G64" i="10"/>
  <c r="E190" i="10"/>
  <c r="C190" i="10"/>
  <c r="B190" i="10"/>
  <c r="A190" i="10"/>
  <c r="K136" i="10"/>
  <c r="I136" i="10"/>
  <c r="H136" i="10"/>
  <c r="G136" i="10"/>
  <c r="E171" i="10"/>
  <c r="C171" i="10"/>
  <c r="B171" i="10"/>
  <c r="A171" i="10"/>
  <c r="K128" i="10"/>
  <c r="I128" i="10"/>
  <c r="H128" i="10"/>
  <c r="G128" i="10"/>
  <c r="E196" i="10"/>
  <c r="C196" i="10"/>
  <c r="B196" i="10"/>
  <c r="A196" i="10"/>
  <c r="K31" i="10"/>
  <c r="I31" i="10"/>
  <c r="H31" i="10"/>
  <c r="G31" i="10"/>
  <c r="E149" i="10"/>
  <c r="C149" i="10"/>
  <c r="B149" i="10"/>
  <c r="A149" i="10"/>
  <c r="K12" i="10"/>
  <c r="I12" i="10"/>
  <c r="H12" i="10"/>
  <c r="G12" i="10"/>
  <c r="E113" i="10"/>
  <c r="C113" i="10"/>
  <c r="B113" i="10"/>
  <c r="A113" i="10"/>
  <c r="K78" i="10"/>
  <c r="I78" i="10"/>
  <c r="H78" i="10"/>
  <c r="G78" i="10"/>
  <c r="E159" i="10"/>
  <c r="C159" i="10"/>
  <c r="B159" i="10"/>
  <c r="A159" i="10"/>
  <c r="K95" i="10"/>
  <c r="I95" i="10"/>
  <c r="H95" i="10"/>
  <c r="G95" i="10"/>
  <c r="E38" i="10"/>
  <c r="C38" i="10"/>
  <c r="B38" i="10"/>
  <c r="A38" i="10"/>
  <c r="K77" i="10"/>
  <c r="I77" i="10"/>
  <c r="H77" i="10"/>
  <c r="G77" i="10"/>
  <c r="K63" i="10"/>
  <c r="I63" i="10"/>
  <c r="H63" i="10"/>
  <c r="G63" i="10"/>
  <c r="K22" i="10"/>
  <c r="I22" i="10"/>
  <c r="H22" i="10"/>
  <c r="G22" i="10"/>
  <c r="E112" i="10"/>
  <c r="C112" i="10"/>
  <c r="B112" i="10"/>
  <c r="A112" i="10"/>
  <c r="K21" i="10"/>
  <c r="I21" i="10"/>
  <c r="H21" i="10"/>
  <c r="G21" i="10"/>
  <c r="E2" i="10"/>
  <c r="C2" i="10"/>
  <c r="B2" i="10"/>
  <c r="A2" i="10"/>
  <c r="K108" i="10"/>
  <c r="I108" i="10"/>
  <c r="H108" i="10"/>
  <c r="G108" i="10"/>
  <c r="E76" i="10"/>
  <c r="C76" i="10"/>
  <c r="B76" i="10"/>
  <c r="A76" i="10"/>
  <c r="K138" i="10"/>
  <c r="I138" i="10"/>
  <c r="H138" i="10"/>
  <c r="G138" i="10"/>
  <c r="E32" i="10"/>
  <c r="C32" i="10"/>
  <c r="B32" i="10"/>
  <c r="A32" i="10"/>
  <c r="K55" i="10"/>
  <c r="I55" i="10"/>
  <c r="H55" i="10"/>
  <c r="G55" i="10"/>
  <c r="E21" i="10"/>
  <c r="C21" i="10"/>
  <c r="B21" i="10"/>
  <c r="A21" i="10"/>
  <c r="K41" i="10"/>
  <c r="I41" i="10"/>
  <c r="H41" i="10"/>
  <c r="G41" i="10"/>
  <c r="E216" i="10"/>
  <c r="C216" i="10"/>
  <c r="B216" i="10"/>
  <c r="A216" i="10"/>
  <c r="K40" i="10"/>
  <c r="I40" i="10"/>
  <c r="H40" i="10"/>
  <c r="G40" i="10"/>
  <c r="E209" i="10"/>
  <c r="C209" i="10"/>
  <c r="B209" i="10"/>
  <c r="A209" i="10"/>
  <c r="K17" i="10"/>
  <c r="I17" i="10"/>
  <c r="H17" i="10"/>
  <c r="G17" i="10"/>
  <c r="E195" i="10"/>
  <c r="C195" i="10"/>
  <c r="B195" i="10"/>
  <c r="A195" i="10"/>
  <c r="K11" i="10"/>
  <c r="I11" i="10"/>
  <c r="H11" i="10"/>
  <c r="G11" i="10"/>
  <c r="E111" i="10"/>
  <c r="C111" i="10"/>
  <c r="B111" i="10"/>
  <c r="A111" i="10"/>
  <c r="K67" i="10"/>
  <c r="I67" i="10"/>
  <c r="H67" i="10"/>
  <c r="G67" i="10"/>
  <c r="E202" i="10"/>
  <c r="C202" i="10"/>
  <c r="B202" i="10"/>
  <c r="A202" i="10"/>
  <c r="K62" i="10"/>
  <c r="I62" i="10"/>
  <c r="H62" i="10"/>
  <c r="G62" i="10"/>
  <c r="E200" i="10"/>
  <c r="C200" i="10"/>
  <c r="B200" i="10"/>
  <c r="A200" i="10"/>
  <c r="K1" i="10"/>
  <c r="I1" i="10"/>
  <c r="H1" i="10"/>
  <c r="G1" i="10"/>
  <c r="E1" i="10"/>
  <c r="C1" i="10"/>
  <c r="B1" i="10"/>
  <c r="A1" i="10"/>
  <c r="E52" i="9"/>
  <c r="C52" i="9"/>
  <c r="B52" i="9"/>
  <c r="A52" i="9"/>
  <c r="E15" i="9"/>
  <c r="C15" i="9"/>
  <c r="B15" i="9"/>
  <c r="A15" i="9"/>
  <c r="E195" i="9"/>
  <c r="C195" i="9"/>
  <c r="B195" i="9"/>
  <c r="A195" i="9"/>
  <c r="E172" i="9"/>
  <c r="C172" i="9"/>
  <c r="B172" i="9"/>
  <c r="A172" i="9"/>
  <c r="E27" i="9"/>
  <c r="C27" i="9"/>
  <c r="B27" i="9"/>
  <c r="A27" i="9"/>
  <c r="E19" i="9"/>
  <c r="C19" i="9"/>
  <c r="B19" i="9"/>
  <c r="A19" i="9"/>
  <c r="E249" i="9"/>
  <c r="C249" i="9"/>
  <c r="B249" i="9"/>
  <c r="A249" i="9"/>
  <c r="E200" i="9"/>
  <c r="C200" i="9"/>
  <c r="B200" i="9"/>
  <c r="A200" i="9"/>
  <c r="E186" i="9"/>
  <c r="C186" i="9"/>
  <c r="B186" i="9"/>
  <c r="A186" i="9"/>
  <c r="E185" i="9"/>
  <c r="C185" i="9"/>
  <c r="B185" i="9"/>
  <c r="A185" i="9"/>
  <c r="E91" i="9"/>
  <c r="C91" i="9"/>
  <c r="B91" i="9"/>
  <c r="A91" i="9"/>
  <c r="E262" i="9"/>
  <c r="C262" i="9"/>
  <c r="B262" i="9"/>
  <c r="A262" i="9"/>
  <c r="E26" i="9"/>
  <c r="C26" i="9"/>
  <c r="B26" i="9"/>
  <c r="A26" i="9"/>
  <c r="E13" i="9"/>
  <c r="C13" i="9"/>
  <c r="B13" i="9"/>
  <c r="A13" i="9"/>
  <c r="E25" i="9"/>
  <c r="C25" i="9"/>
  <c r="B25" i="9"/>
  <c r="A25" i="9"/>
  <c r="E171" i="9"/>
  <c r="C171" i="9"/>
  <c r="B171" i="9"/>
  <c r="A171" i="9"/>
  <c r="E220" i="9"/>
  <c r="C220" i="9"/>
  <c r="B220" i="9"/>
  <c r="A220" i="9"/>
  <c r="E184" i="9"/>
  <c r="C184" i="9"/>
  <c r="B184" i="9"/>
  <c r="A184" i="9"/>
  <c r="E157" i="9"/>
  <c r="C157" i="9"/>
  <c r="B157" i="9"/>
  <c r="A157" i="9"/>
  <c r="E109" i="9"/>
  <c r="C109" i="9"/>
  <c r="B109" i="9"/>
  <c r="A109" i="9"/>
  <c r="E212" i="9"/>
  <c r="C212" i="9"/>
  <c r="B212" i="9"/>
  <c r="A212" i="9"/>
  <c r="E90" i="9"/>
  <c r="C90" i="9"/>
  <c r="B90" i="9"/>
  <c r="A90" i="9"/>
  <c r="E156" i="9"/>
  <c r="C156" i="9"/>
  <c r="B156" i="9"/>
  <c r="A156" i="9"/>
  <c r="E165" i="9"/>
  <c r="C165" i="9"/>
  <c r="B165" i="9"/>
  <c r="A165" i="9"/>
  <c r="E147" i="9"/>
  <c r="C147" i="9"/>
  <c r="B147" i="9"/>
  <c r="A147" i="9"/>
  <c r="E168" i="9"/>
  <c r="C168" i="9"/>
  <c r="B168" i="9"/>
  <c r="A168" i="9"/>
  <c r="E122" i="9"/>
  <c r="C122" i="9"/>
  <c r="B122" i="9"/>
  <c r="A122" i="9"/>
  <c r="E130" i="9"/>
  <c r="C130" i="9"/>
  <c r="B130" i="9"/>
  <c r="A130" i="9"/>
  <c r="E129" i="9"/>
  <c r="C129" i="9"/>
  <c r="B129" i="9"/>
  <c r="A129" i="9"/>
  <c r="E155" i="9"/>
  <c r="C155" i="9"/>
  <c r="B155" i="9"/>
  <c r="A155" i="9"/>
  <c r="E39" i="9"/>
  <c r="C39" i="9"/>
  <c r="B39" i="9"/>
  <c r="A39" i="9"/>
  <c r="E219" i="9"/>
  <c r="C219" i="9"/>
  <c r="B219" i="9"/>
  <c r="A219" i="9"/>
  <c r="E108" i="9"/>
  <c r="C108" i="9"/>
  <c r="B108" i="9"/>
  <c r="A108" i="9"/>
  <c r="E14" i="9"/>
  <c r="C14" i="9"/>
  <c r="B14" i="9"/>
  <c r="A14" i="9"/>
  <c r="E51" i="9"/>
  <c r="C51" i="9"/>
  <c r="B51" i="9"/>
  <c r="A51" i="9"/>
  <c r="E24" i="9"/>
  <c r="C24" i="9"/>
  <c r="B24" i="9"/>
  <c r="A24" i="9"/>
  <c r="E178" i="9"/>
  <c r="C178" i="9"/>
  <c r="B178" i="9"/>
  <c r="A178" i="9"/>
  <c r="E121" i="9"/>
  <c r="C121" i="9"/>
  <c r="B121" i="9"/>
  <c r="A121" i="9"/>
  <c r="E183" i="9"/>
  <c r="C183" i="9"/>
  <c r="B183" i="9"/>
  <c r="A183" i="9"/>
  <c r="E164" i="9"/>
  <c r="C164" i="9"/>
  <c r="B164" i="9"/>
  <c r="A164" i="9"/>
  <c r="E163" i="9"/>
  <c r="C163" i="9"/>
  <c r="B163" i="9"/>
  <c r="A163" i="9"/>
  <c r="E107" i="9"/>
  <c r="C107" i="9"/>
  <c r="B107" i="9"/>
  <c r="A107" i="9"/>
  <c r="E77" i="9"/>
  <c r="C77" i="9"/>
  <c r="B77" i="9"/>
  <c r="A77" i="9"/>
  <c r="E76" i="9"/>
  <c r="C76" i="9"/>
  <c r="B76" i="9"/>
  <c r="A76" i="9"/>
  <c r="E75" i="9"/>
  <c r="C75" i="9"/>
  <c r="B75" i="9"/>
  <c r="A75" i="9"/>
  <c r="E74" i="9"/>
  <c r="C74" i="9"/>
  <c r="B74" i="9"/>
  <c r="A74" i="9"/>
  <c r="E100" i="9"/>
  <c r="C100" i="9"/>
  <c r="B100" i="9"/>
  <c r="A100" i="9"/>
  <c r="E106" i="9"/>
  <c r="C106" i="9"/>
  <c r="B106" i="9"/>
  <c r="A106" i="9"/>
  <c r="E128" i="9"/>
  <c r="C128" i="9"/>
  <c r="B128" i="9"/>
  <c r="A128" i="9"/>
  <c r="E73" i="9"/>
  <c r="C73" i="9"/>
  <c r="B73" i="9"/>
  <c r="A73" i="9"/>
  <c r="E64" i="9"/>
  <c r="C64" i="9"/>
  <c r="B64" i="9"/>
  <c r="A64" i="9"/>
  <c r="E89" i="9"/>
  <c r="C89" i="9"/>
  <c r="B89" i="9"/>
  <c r="A89" i="9"/>
  <c r="E233" i="9"/>
  <c r="C233" i="9"/>
  <c r="B233" i="9"/>
  <c r="A233" i="9"/>
  <c r="E206" i="9"/>
  <c r="C206" i="9"/>
  <c r="B206" i="9"/>
  <c r="A206" i="9"/>
  <c r="E154" i="9"/>
  <c r="C154" i="9"/>
  <c r="B154" i="9"/>
  <c r="A154" i="9"/>
  <c r="E140" i="9"/>
  <c r="C140" i="9"/>
  <c r="B140" i="9"/>
  <c r="A140" i="9"/>
  <c r="E72" i="9"/>
  <c r="C72" i="9"/>
  <c r="B72" i="9"/>
  <c r="A72" i="9"/>
  <c r="E261" i="9"/>
  <c r="C261" i="9"/>
  <c r="B261" i="9"/>
  <c r="A261" i="9"/>
  <c r="E257" i="9"/>
  <c r="C257" i="9"/>
  <c r="B257" i="9"/>
  <c r="A257" i="9"/>
  <c r="E240" i="9"/>
  <c r="C240" i="9"/>
  <c r="B240" i="9"/>
  <c r="A240" i="9"/>
  <c r="E218" i="9"/>
  <c r="C218" i="9"/>
  <c r="B218" i="9"/>
  <c r="A218" i="9"/>
  <c r="E199" i="9"/>
  <c r="C199" i="9"/>
  <c r="B199" i="9"/>
  <c r="A199" i="9"/>
  <c r="E105" i="9"/>
  <c r="C105" i="9"/>
  <c r="B105" i="9"/>
  <c r="A105" i="9"/>
  <c r="E120" i="9"/>
  <c r="C120" i="9"/>
  <c r="B120" i="9"/>
  <c r="A120" i="9"/>
  <c r="E104" i="9"/>
  <c r="C104" i="9"/>
  <c r="B104" i="9"/>
  <c r="A104" i="9"/>
  <c r="K144" i="9"/>
  <c r="I144" i="9"/>
  <c r="H144" i="9"/>
  <c r="G144" i="9"/>
  <c r="E232" i="9"/>
  <c r="C232" i="9"/>
  <c r="B232" i="9"/>
  <c r="A232" i="9"/>
  <c r="K139" i="9"/>
  <c r="I139" i="9"/>
  <c r="H139" i="9"/>
  <c r="G139" i="9"/>
  <c r="E224" i="9"/>
  <c r="C224" i="9"/>
  <c r="B224" i="9"/>
  <c r="A224" i="9"/>
  <c r="K83" i="9"/>
  <c r="I83" i="9"/>
  <c r="H83" i="9"/>
  <c r="G83" i="9"/>
  <c r="E252" i="9"/>
  <c r="C252" i="9"/>
  <c r="B252" i="9"/>
  <c r="A252" i="9"/>
  <c r="K116" i="9"/>
  <c r="I116" i="9"/>
  <c r="H116" i="9"/>
  <c r="G116" i="9"/>
  <c r="E223" i="9"/>
  <c r="C223" i="9"/>
  <c r="B223" i="9"/>
  <c r="A223" i="9"/>
  <c r="K82" i="9"/>
  <c r="I82" i="9"/>
  <c r="H82" i="9"/>
  <c r="G82" i="9"/>
  <c r="E63" i="9"/>
  <c r="C63" i="9"/>
  <c r="B63" i="9"/>
  <c r="A63" i="9"/>
  <c r="K44" i="9"/>
  <c r="I44" i="9"/>
  <c r="H44" i="9"/>
  <c r="G44" i="9"/>
  <c r="E46" i="9"/>
  <c r="C46" i="9"/>
  <c r="B46" i="9"/>
  <c r="A46" i="9"/>
  <c r="K95" i="9"/>
  <c r="I95" i="9"/>
  <c r="H95" i="9"/>
  <c r="G95" i="9"/>
  <c r="E62" i="9"/>
  <c r="C62" i="9"/>
  <c r="B62" i="9"/>
  <c r="A62" i="9"/>
  <c r="K94" i="9"/>
  <c r="I94" i="9"/>
  <c r="H94" i="9"/>
  <c r="G94" i="9"/>
  <c r="E99" i="9"/>
  <c r="C99" i="9"/>
  <c r="B99" i="9"/>
  <c r="A99" i="9"/>
  <c r="K146" i="9"/>
  <c r="I146" i="9"/>
  <c r="H146" i="9"/>
  <c r="G146" i="9"/>
  <c r="E194" i="9"/>
  <c r="C194" i="9"/>
  <c r="B194" i="9"/>
  <c r="A194" i="9"/>
  <c r="K150" i="9"/>
  <c r="I150" i="9"/>
  <c r="H150" i="9"/>
  <c r="G150" i="9"/>
  <c r="E198" i="9"/>
  <c r="C198" i="9"/>
  <c r="B198" i="9"/>
  <c r="A198" i="9"/>
  <c r="K138" i="9"/>
  <c r="I138" i="9"/>
  <c r="H138" i="9"/>
  <c r="G138" i="9"/>
  <c r="E6" i="9"/>
  <c r="C6" i="9"/>
  <c r="B6" i="9"/>
  <c r="A6" i="9"/>
  <c r="K115" i="9"/>
  <c r="I115" i="9"/>
  <c r="H115" i="9"/>
  <c r="G115" i="9"/>
  <c r="E88" i="9"/>
  <c r="C88" i="9"/>
  <c r="B88" i="9"/>
  <c r="A88" i="9"/>
  <c r="K43" i="9"/>
  <c r="I43" i="9"/>
  <c r="H43" i="9"/>
  <c r="G43" i="9"/>
  <c r="E38" i="9"/>
  <c r="C38" i="9"/>
  <c r="B38" i="9"/>
  <c r="A38" i="9"/>
  <c r="K65" i="9"/>
  <c r="I65" i="9"/>
  <c r="H65" i="9"/>
  <c r="G65" i="9"/>
  <c r="E71" i="9"/>
  <c r="C71" i="9"/>
  <c r="B71" i="9"/>
  <c r="A71" i="9"/>
  <c r="K36" i="9"/>
  <c r="I36" i="9"/>
  <c r="H36" i="9"/>
  <c r="G36" i="9"/>
  <c r="E87" i="9"/>
  <c r="C87" i="9"/>
  <c r="B87" i="9"/>
  <c r="A87" i="9"/>
  <c r="K35" i="9"/>
  <c r="I35" i="9"/>
  <c r="H35" i="9"/>
  <c r="G35" i="9"/>
  <c r="E61" i="9"/>
  <c r="C61" i="9"/>
  <c r="B61" i="9"/>
  <c r="A61" i="9"/>
  <c r="K114" i="9"/>
  <c r="I114" i="9"/>
  <c r="H114" i="9"/>
  <c r="G114" i="9"/>
  <c r="E49" i="9"/>
  <c r="C49" i="9"/>
  <c r="B49" i="9"/>
  <c r="A49" i="9"/>
  <c r="K93" i="9"/>
  <c r="I93" i="9"/>
  <c r="H93" i="9"/>
  <c r="G93" i="9"/>
  <c r="E45" i="9"/>
  <c r="C45" i="9"/>
  <c r="B45" i="9"/>
  <c r="A45" i="9"/>
  <c r="K103" i="9"/>
  <c r="I103" i="9"/>
  <c r="H103" i="9"/>
  <c r="G103" i="9"/>
  <c r="E177" i="9"/>
  <c r="C177" i="9"/>
  <c r="B177" i="9"/>
  <c r="A177" i="9"/>
  <c r="K113" i="9"/>
  <c r="I113" i="9"/>
  <c r="H113" i="9"/>
  <c r="G113" i="9"/>
  <c r="E162" i="9"/>
  <c r="C162" i="9"/>
  <c r="B162" i="9"/>
  <c r="A162" i="9"/>
  <c r="K112" i="9"/>
  <c r="I112" i="9"/>
  <c r="H112" i="9"/>
  <c r="G112" i="9"/>
  <c r="E248" i="9"/>
  <c r="C248" i="9"/>
  <c r="B248" i="9"/>
  <c r="A248" i="9"/>
  <c r="K111" i="9"/>
  <c r="I111" i="9"/>
  <c r="H111" i="9"/>
  <c r="G111" i="9"/>
  <c r="E265" i="9"/>
  <c r="C265" i="9"/>
  <c r="B265" i="9"/>
  <c r="A265" i="9"/>
  <c r="K127" i="9"/>
  <c r="I127" i="9"/>
  <c r="H127" i="9"/>
  <c r="G127" i="9"/>
  <c r="E227" i="9"/>
  <c r="C227" i="9"/>
  <c r="B227" i="9"/>
  <c r="A227" i="9"/>
  <c r="K13" i="9"/>
  <c r="I13" i="9"/>
  <c r="H13" i="9"/>
  <c r="G13" i="9"/>
  <c r="E70" i="9"/>
  <c r="C70" i="9"/>
  <c r="B70" i="9"/>
  <c r="A70" i="9"/>
  <c r="K17" i="9"/>
  <c r="I17" i="9"/>
  <c r="H17" i="9"/>
  <c r="G17" i="9"/>
  <c r="E119" i="9"/>
  <c r="C119" i="9"/>
  <c r="B119" i="9"/>
  <c r="A119" i="9"/>
  <c r="K137" i="9"/>
  <c r="I137" i="9"/>
  <c r="H137" i="9"/>
  <c r="G137" i="9"/>
  <c r="E193" i="9"/>
  <c r="C193" i="9"/>
  <c r="B193" i="9"/>
  <c r="A193" i="9"/>
  <c r="K102" i="9"/>
  <c r="I102" i="9"/>
  <c r="H102" i="9"/>
  <c r="G102" i="9"/>
  <c r="E192" i="9"/>
  <c r="C192" i="9"/>
  <c r="B192" i="9"/>
  <c r="A192" i="9"/>
  <c r="K126" i="9"/>
  <c r="I126" i="9"/>
  <c r="H126" i="9"/>
  <c r="G126" i="9"/>
  <c r="E31" i="9"/>
  <c r="C31" i="9"/>
  <c r="B31" i="9"/>
  <c r="A31" i="9"/>
  <c r="K110" i="9"/>
  <c r="I110" i="9"/>
  <c r="H110" i="9"/>
  <c r="G110" i="9"/>
  <c r="E251" i="9"/>
  <c r="C251" i="9"/>
  <c r="B251" i="9"/>
  <c r="A251" i="9"/>
  <c r="K101" i="9"/>
  <c r="I101" i="9"/>
  <c r="H101" i="9"/>
  <c r="G101" i="9"/>
  <c r="E239" i="9"/>
  <c r="C239" i="9"/>
  <c r="B239" i="9"/>
  <c r="A239" i="9"/>
  <c r="K76" i="9"/>
  <c r="I76" i="9"/>
  <c r="H76" i="9"/>
  <c r="G76" i="9"/>
  <c r="E118" i="9"/>
  <c r="C118" i="9"/>
  <c r="B118" i="9"/>
  <c r="A118" i="9"/>
  <c r="K136" i="9"/>
  <c r="I136" i="9"/>
  <c r="H136" i="9"/>
  <c r="G136" i="9"/>
  <c r="E44" i="9"/>
  <c r="C44" i="9"/>
  <c r="B44" i="9"/>
  <c r="A44" i="9"/>
  <c r="K135" i="9"/>
  <c r="I135" i="9"/>
  <c r="H135" i="9"/>
  <c r="G135" i="9"/>
  <c r="E18" i="9"/>
  <c r="C18" i="9"/>
  <c r="B18" i="9"/>
  <c r="A18" i="9"/>
  <c r="K125" i="9"/>
  <c r="I125" i="9"/>
  <c r="H125" i="9"/>
  <c r="G125" i="9"/>
  <c r="E86" i="9"/>
  <c r="C86" i="9"/>
  <c r="B86" i="9"/>
  <c r="A86" i="9"/>
  <c r="K42" i="9"/>
  <c r="I42" i="9"/>
  <c r="H42" i="9"/>
  <c r="G42" i="9"/>
  <c r="E247" i="9"/>
  <c r="C247" i="9"/>
  <c r="B247" i="9"/>
  <c r="A247" i="9"/>
  <c r="K143" i="9"/>
  <c r="I143" i="9"/>
  <c r="H143" i="9"/>
  <c r="G143" i="9"/>
  <c r="E254" i="9"/>
  <c r="C254" i="9"/>
  <c r="B254" i="9"/>
  <c r="A254" i="9"/>
  <c r="K109" i="9"/>
  <c r="I109" i="9"/>
  <c r="H109" i="9"/>
  <c r="G109" i="9"/>
  <c r="E5" i="9"/>
  <c r="C5" i="9"/>
  <c r="B5" i="9"/>
  <c r="A5" i="9"/>
  <c r="K64" i="9"/>
  <c r="I64" i="9"/>
  <c r="H64" i="9"/>
  <c r="G64" i="9"/>
  <c r="E117" i="9"/>
  <c r="C117" i="9"/>
  <c r="B117" i="9"/>
  <c r="A117" i="9"/>
  <c r="K75" i="9"/>
  <c r="I75" i="9"/>
  <c r="H75" i="9"/>
  <c r="G75" i="9"/>
  <c r="E139" i="9"/>
  <c r="C139" i="9"/>
  <c r="B139" i="9"/>
  <c r="A139" i="9"/>
  <c r="K9" i="9"/>
  <c r="I9" i="9"/>
  <c r="H9" i="9"/>
  <c r="G9" i="9"/>
  <c r="E8" i="9"/>
  <c r="C8" i="9"/>
  <c r="B8" i="9"/>
  <c r="A8" i="9"/>
  <c r="K51" i="9"/>
  <c r="I51" i="9"/>
  <c r="H51" i="9"/>
  <c r="G51" i="9"/>
  <c r="E48" i="9"/>
  <c r="C48" i="9"/>
  <c r="B48" i="9"/>
  <c r="A48" i="9"/>
  <c r="K41" i="9"/>
  <c r="I41" i="9"/>
  <c r="H41" i="9"/>
  <c r="G41" i="9"/>
  <c r="E60" i="9"/>
  <c r="C60" i="9"/>
  <c r="B60" i="9"/>
  <c r="A60" i="9"/>
  <c r="K19" i="9"/>
  <c r="I19" i="9"/>
  <c r="H19" i="9"/>
  <c r="G19" i="9"/>
  <c r="E43" i="9"/>
  <c r="C43" i="9"/>
  <c r="B43" i="9"/>
  <c r="A43" i="9"/>
  <c r="K50" i="9"/>
  <c r="I50" i="9"/>
  <c r="H50" i="9"/>
  <c r="G50" i="9"/>
  <c r="E182" i="9"/>
  <c r="C182" i="9"/>
  <c r="B182" i="9"/>
  <c r="A182" i="9"/>
  <c r="K30" i="9"/>
  <c r="I30" i="9"/>
  <c r="H30" i="9"/>
  <c r="G30" i="9"/>
  <c r="E250" i="9"/>
  <c r="C250" i="9"/>
  <c r="B250" i="9"/>
  <c r="A250" i="9"/>
  <c r="K24" i="9"/>
  <c r="I24" i="9"/>
  <c r="H24" i="9"/>
  <c r="G24" i="9"/>
  <c r="E246" i="9"/>
  <c r="C246" i="9"/>
  <c r="B246" i="9"/>
  <c r="A246" i="9"/>
  <c r="K23" i="9"/>
  <c r="I23" i="9"/>
  <c r="H23" i="9"/>
  <c r="G23" i="9"/>
  <c r="E243" i="9"/>
  <c r="C243" i="9"/>
  <c r="B243" i="9"/>
  <c r="A243" i="9"/>
  <c r="K74" i="9"/>
  <c r="I74" i="9"/>
  <c r="H74" i="9"/>
  <c r="G74" i="9"/>
  <c r="E242" i="9"/>
  <c r="C242" i="9"/>
  <c r="B242" i="9"/>
  <c r="A242" i="9"/>
  <c r="K5" i="9"/>
  <c r="I5" i="9"/>
  <c r="H5" i="9"/>
  <c r="G5" i="9"/>
  <c r="E238" i="9"/>
  <c r="C238" i="9"/>
  <c r="B238" i="9"/>
  <c r="A238" i="9"/>
  <c r="K4" i="9"/>
  <c r="I4" i="9"/>
  <c r="H4" i="9"/>
  <c r="G4" i="9"/>
  <c r="E245" i="9"/>
  <c r="C245" i="9"/>
  <c r="B245" i="9"/>
  <c r="A245" i="9"/>
  <c r="K3" i="9"/>
  <c r="I3" i="9"/>
  <c r="H3" i="9"/>
  <c r="G3" i="9"/>
  <c r="E231" i="9"/>
  <c r="C231" i="9"/>
  <c r="B231" i="9"/>
  <c r="A231" i="9"/>
  <c r="K6" i="9"/>
  <c r="I6" i="9"/>
  <c r="H6" i="9"/>
  <c r="G6" i="9"/>
  <c r="E244" i="9"/>
  <c r="C244" i="9"/>
  <c r="B244" i="9"/>
  <c r="A244" i="9"/>
  <c r="K10" i="9"/>
  <c r="I10" i="9"/>
  <c r="H10" i="9"/>
  <c r="G10" i="9"/>
  <c r="E17" i="9"/>
  <c r="C17" i="9"/>
  <c r="B17" i="9"/>
  <c r="A17" i="9"/>
  <c r="K8" i="9"/>
  <c r="I8" i="9"/>
  <c r="H8" i="9"/>
  <c r="G8" i="9"/>
  <c r="E256" i="9"/>
  <c r="C256" i="9"/>
  <c r="B256" i="9"/>
  <c r="A256" i="9"/>
  <c r="K81" i="9"/>
  <c r="I81" i="9"/>
  <c r="H81" i="9"/>
  <c r="G81" i="9"/>
  <c r="E181" i="9"/>
  <c r="C181" i="9"/>
  <c r="B181" i="9"/>
  <c r="A181" i="9"/>
  <c r="K87" i="9"/>
  <c r="I87" i="9"/>
  <c r="H87" i="9"/>
  <c r="G87" i="9"/>
  <c r="E4" i="9"/>
  <c r="C4" i="9"/>
  <c r="B4" i="9"/>
  <c r="A4" i="9"/>
  <c r="K157" i="9"/>
  <c r="I157" i="9"/>
  <c r="H157" i="9"/>
  <c r="G157" i="9"/>
  <c r="E3" i="9"/>
  <c r="C3" i="9"/>
  <c r="B3" i="9"/>
  <c r="A3" i="9"/>
  <c r="K92" i="9"/>
  <c r="I92" i="9"/>
  <c r="H92" i="9"/>
  <c r="G92" i="9"/>
  <c r="E230" i="9"/>
  <c r="C230" i="9"/>
  <c r="B230" i="9"/>
  <c r="A230" i="9"/>
  <c r="K162" i="9"/>
  <c r="I162" i="9"/>
  <c r="H162" i="9"/>
  <c r="G162" i="9"/>
  <c r="E170" i="9"/>
  <c r="C170" i="9"/>
  <c r="B170" i="9"/>
  <c r="A170" i="9"/>
  <c r="K34" i="9"/>
  <c r="I34" i="9"/>
  <c r="H34" i="9"/>
  <c r="G34" i="9"/>
  <c r="E85" i="9"/>
  <c r="C85" i="9"/>
  <c r="B85" i="9"/>
  <c r="A85" i="9"/>
  <c r="K33" i="9"/>
  <c r="I33" i="9"/>
  <c r="H33" i="9"/>
  <c r="G33" i="9"/>
  <c r="E59" i="9"/>
  <c r="C59" i="9"/>
  <c r="B59" i="9"/>
  <c r="A59" i="9"/>
  <c r="K16" i="9"/>
  <c r="I16" i="9"/>
  <c r="H16" i="9"/>
  <c r="G16" i="9"/>
  <c r="E58" i="9"/>
  <c r="C58" i="9"/>
  <c r="B58" i="9"/>
  <c r="A58" i="9"/>
  <c r="K18" i="9"/>
  <c r="I18" i="9"/>
  <c r="H18" i="9"/>
  <c r="G18" i="9"/>
  <c r="E84" i="9"/>
  <c r="C84" i="9"/>
  <c r="B84" i="9"/>
  <c r="A84" i="9"/>
  <c r="K154" i="9"/>
  <c r="I154" i="9"/>
  <c r="H154" i="9"/>
  <c r="G154" i="9"/>
  <c r="E138" i="9"/>
  <c r="C138" i="9"/>
  <c r="B138" i="9"/>
  <c r="A138" i="9"/>
  <c r="K164" i="9"/>
  <c r="I164" i="9"/>
  <c r="H164" i="9"/>
  <c r="G164" i="9"/>
  <c r="E103" i="9"/>
  <c r="C103" i="9"/>
  <c r="B103" i="9"/>
  <c r="A103" i="9"/>
  <c r="K100" i="9"/>
  <c r="I100" i="9"/>
  <c r="H100" i="9"/>
  <c r="G100" i="9"/>
  <c r="E263" i="9"/>
  <c r="C263" i="9"/>
  <c r="B263" i="9"/>
  <c r="A263" i="9"/>
  <c r="K91" i="9"/>
  <c r="I91" i="9"/>
  <c r="H91" i="9"/>
  <c r="G91" i="9"/>
  <c r="E12" i="9"/>
  <c r="C12" i="9"/>
  <c r="B12" i="9"/>
  <c r="A12" i="9"/>
  <c r="K108" i="9"/>
  <c r="I108" i="9"/>
  <c r="H108" i="9"/>
  <c r="G108" i="9"/>
  <c r="E176" i="9"/>
  <c r="C176" i="9"/>
  <c r="B176" i="9"/>
  <c r="A176" i="9"/>
  <c r="K86" i="9"/>
  <c r="I86" i="9"/>
  <c r="H86" i="9"/>
  <c r="G86" i="9"/>
  <c r="E217" i="9"/>
  <c r="C217" i="9"/>
  <c r="B217" i="9"/>
  <c r="A217" i="9"/>
  <c r="K63" i="9"/>
  <c r="I63" i="9"/>
  <c r="H63" i="9"/>
  <c r="G63" i="9"/>
  <c r="E211" i="9"/>
  <c r="C211" i="9"/>
  <c r="B211" i="9"/>
  <c r="A211" i="9"/>
  <c r="K49" i="9"/>
  <c r="I49" i="9"/>
  <c r="H49" i="9"/>
  <c r="G49" i="9"/>
  <c r="E83" i="9"/>
  <c r="C83" i="9"/>
  <c r="B83" i="9"/>
  <c r="A83" i="9"/>
  <c r="K48" i="9"/>
  <c r="I48" i="9"/>
  <c r="H48" i="9"/>
  <c r="G48" i="9"/>
  <c r="E137" i="9"/>
  <c r="C137" i="9"/>
  <c r="B137" i="9"/>
  <c r="A137" i="9"/>
  <c r="K62" i="9"/>
  <c r="I62" i="9"/>
  <c r="H62" i="9"/>
  <c r="G62" i="9"/>
  <c r="E116" i="9"/>
  <c r="C116" i="9"/>
  <c r="B116" i="9"/>
  <c r="A116" i="9"/>
  <c r="K40" i="9"/>
  <c r="I40" i="9"/>
  <c r="H40" i="9"/>
  <c r="G40" i="9"/>
  <c r="E57" i="9"/>
  <c r="C57" i="9"/>
  <c r="B57" i="9"/>
  <c r="A57" i="9"/>
  <c r="K39" i="9"/>
  <c r="I39" i="9"/>
  <c r="H39" i="9"/>
  <c r="G39" i="9"/>
  <c r="E255" i="9"/>
  <c r="C255" i="9"/>
  <c r="B255" i="9"/>
  <c r="A255" i="9"/>
  <c r="K29" i="9"/>
  <c r="I29" i="9"/>
  <c r="H29" i="9"/>
  <c r="G29" i="9"/>
  <c r="E30" i="9"/>
  <c r="C30" i="9"/>
  <c r="B30" i="9"/>
  <c r="A30" i="9"/>
  <c r="K149" i="9"/>
  <c r="I149" i="9"/>
  <c r="H149" i="9"/>
  <c r="G149" i="9"/>
  <c r="E191" i="9"/>
  <c r="C191" i="9"/>
  <c r="B191" i="9"/>
  <c r="A191" i="9"/>
  <c r="K148" i="9"/>
  <c r="I148" i="9"/>
  <c r="H148" i="9"/>
  <c r="G148" i="9"/>
  <c r="E153" i="9"/>
  <c r="C153" i="9"/>
  <c r="B153" i="9"/>
  <c r="A153" i="9"/>
  <c r="K124" i="9"/>
  <c r="I124" i="9"/>
  <c r="H124" i="9"/>
  <c r="G124" i="9"/>
  <c r="E136" i="9"/>
  <c r="C136" i="9"/>
  <c r="B136" i="9"/>
  <c r="A136" i="9"/>
  <c r="K99" i="9"/>
  <c r="I99" i="9"/>
  <c r="H99" i="9"/>
  <c r="G99" i="9"/>
  <c r="E152" i="9"/>
  <c r="C152" i="9"/>
  <c r="B152" i="9"/>
  <c r="A152" i="9"/>
  <c r="K90" i="9"/>
  <c r="I90" i="9"/>
  <c r="H90" i="9"/>
  <c r="G90" i="9"/>
  <c r="E115" i="9"/>
  <c r="C115" i="9"/>
  <c r="B115" i="9"/>
  <c r="A115" i="9"/>
  <c r="K73" i="9"/>
  <c r="I73" i="9"/>
  <c r="H73" i="9"/>
  <c r="G73" i="9"/>
  <c r="E151" i="9"/>
  <c r="C151" i="9"/>
  <c r="B151" i="9"/>
  <c r="A151" i="9"/>
  <c r="K72" i="9"/>
  <c r="I72" i="9"/>
  <c r="H72" i="9"/>
  <c r="G72" i="9"/>
  <c r="E150" i="9"/>
  <c r="C150" i="9"/>
  <c r="B150" i="9"/>
  <c r="A150" i="9"/>
  <c r="K71" i="9"/>
  <c r="I71" i="9"/>
  <c r="H71" i="9"/>
  <c r="G71" i="9"/>
  <c r="E102" i="9"/>
  <c r="C102" i="9"/>
  <c r="B102" i="9"/>
  <c r="A102" i="9"/>
  <c r="K98" i="9"/>
  <c r="I98" i="9"/>
  <c r="H98" i="9"/>
  <c r="G98" i="9"/>
  <c r="E69" i="9"/>
  <c r="C69" i="9"/>
  <c r="B69" i="9"/>
  <c r="A69" i="9"/>
  <c r="K61" i="9"/>
  <c r="I61" i="9"/>
  <c r="H61" i="9"/>
  <c r="G61" i="9"/>
  <c r="E180" i="9"/>
  <c r="C180" i="9"/>
  <c r="B180" i="9"/>
  <c r="A180" i="9"/>
  <c r="K97" i="9"/>
  <c r="I97" i="9"/>
  <c r="H97" i="9"/>
  <c r="G97" i="9"/>
  <c r="E146" i="9"/>
  <c r="C146" i="9"/>
  <c r="B146" i="9"/>
  <c r="A146" i="9"/>
  <c r="K107" i="9"/>
  <c r="I107" i="9"/>
  <c r="H107" i="9"/>
  <c r="G107" i="9"/>
  <c r="E68" i="9"/>
  <c r="C68" i="9"/>
  <c r="B68" i="9"/>
  <c r="A68" i="9"/>
  <c r="K56" i="9"/>
  <c r="I56" i="9"/>
  <c r="H56" i="9"/>
  <c r="G56" i="9"/>
  <c r="E190" i="9"/>
  <c r="C190" i="9"/>
  <c r="B190" i="9"/>
  <c r="A190" i="9"/>
  <c r="K70" i="9"/>
  <c r="I70" i="9"/>
  <c r="H70" i="9"/>
  <c r="G70" i="9"/>
  <c r="E161" i="9"/>
  <c r="C161" i="9"/>
  <c r="B161" i="9"/>
  <c r="A161" i="9"/>
  <c r="K80" i="9"/>
  <c r="I80" i="9"/>
  <c r="H80" i="9"/>
  <c r="G80" i="9"/>
  <c r="E205" i="9"/>
  <c r="C205" i="9"/>
  <c r="B205" i="9"/>
  <c r="A205" i="9"/>
  <c r="K79" i="9"/>
  <c r="I79" i="9"/>
  <c r="H79" i="9"/>
  <c r="G79" i="9"/>
  <c r="E197" i="9"/>
  <c r="C197" i="9"/>
  <c r="B197" i="9"/>
  <c r="A197" i="9"/>
  <c r="K60" i="9"/>
  <c r="I60" i="9"/>
  <c r="H60" i="9"/>
  <c r="G60" i="9"/>
  <c r="E216" i="9"/>
  <c r="C216" i="9"/>
  <c r="B216" i="9"/>
  <c r="A216" i="9"/>
  <c r="K32" i="9"/>
  <c r="I32" i="9"/>
  <c r="H32" i="9"/>
  <c r="G32" i="9"/>
  <c r="E82" i="9"/>
  <c r="C82" i="9"/>
  <c r="B82" i="9"/>
  <c r="A82" i="9"/>
  <c r="K2" i="9"/>
  <c r="I2" i="9"/>
  <c r="H2" i="9"/>
  <c r="G2" i="9"/>
  <c r="E98" i="9"/>
  <c r="C98" i="9"/>
  <c r="B98" i="9"/>
  <c r="A98" i="9"/>
  <c r="K134" i="9"/>
  <c r="I134" i="9"/>
  <c r="H134" i="9"/>
  <c r="G134" i="9"/>
  <c r="E127" i="9"/>
  <c r="C127" i="9"/>
  <c r="B127" i="9"/>
  <c r="A127" i="9"/>
  <c r="K15" i="9"/>
  <c r="I15" i="9"/>
  <c r="H15" i="9"/>
  <c r="G15" i="9"/>
  <c r="E11" i="9"/>
  <c r="C11" i="9"/>
  <c r="B11" i="9"/>
  <c r="A11" i="9"/>
  <c r="K14" i="9"/>
  <c r="I14" i="9"/>
  <c r="H14" i="9"/>
  <c r="G14" i="9"/>
  <c r="E160" i="9"/>
  <c r="C160" i="9"/>
  <c r="B160" i="9"/>
  <c r="A160" i="9"/>
  <c r="K7" i="9"/>
  <c r="I7" i="9"/>
  <c r="H7" i="9"/>
  <c r="G7" i="9"/>
  <c r="E67" i="9"/>
  <c r="C67" i="9"/>
  <c r="B67" i="9"/>
  <c r="A67" i="9"/>
  <c r="K28" i="9"/>
  <c r="I28" i="9"/>
  <c r="H28" i="9"/>
  <c r="G28" i="9"/>
  <c r="E81" i="9"/>
  <c r="C81" i="9"/>
  <c r="B81" i="9"/>
  <c r="A81" i="9"/>
  <c r="K12" i="9"/>
  <c r="I12" i="9"/>
  <c r="H12" i="9"/>
  <c r="G12" i="9"/>
  <c r="E2" i="9"/>
  <c r="C2" i="9"/>
  <c r="B2" i="9"/>
  <c r="A2" i="9"/>
  <c r="K59" i="9"/>
  <c r="I59" i="9"/>
  <c r="H59" i="9"/>
  <c r="G59" i="9"/>
  <c r="E80" i="9"/>
  <c r="C80" i="9"/>
  <c r="B80" i="9"/>
  <c r="A80" i="9"/>
  <c r="K163" i="9"/>
  <c r="I163" i="9"/>
  <c r="H163" i="9"/>
  <c r="G163" i="9"/>
  <c r="E66" i="9"/>
  <c r="C66" i="9"/>
  <c r="B66" i="9"/>
  <c r="A66" i="9"/>
  <c r="K89" i="9"/>
  <c r="I89" i="9"/>
  <c r="H89" i="9"/>
  <c r="G89" i="9"/>
  <c r="E47" i="9"/>
  <c r="C47" i="9"/>
  <c r="B47" i="9"/>
  <c r="A47" i="9"/>
  <c r="K123" i="9"/>
  <c r="I123" i="9"/>
  <c r="H123" i="9"/>
  <c r="G123" i="9"/>
  <c r="E226" i="9"/>
  <c r="C226" i="9"/>
  <c r="B226" i="9"/>
  <c r="A226" i="9"/>
  <c r="K88" i="9"/>
  <c r="I88" i="9"/>
  <c r="H88" i="9"/>
  <c r="G88" i="9"/>
  <c r="E204" i="9"/>
  <c r="C204" i="9"/>
  <c r="B204" i="9"/>
  <c r="A204" i="9"/>
  <c r="K69" i="9"/>
  <c r="I69" i="9"/>
  <c r="H69" i="9"/>
  <c r="G69" i="9"/>
  <c r="E114" i="9"/>
  <c r="C114" i="9"/>
  <c r="B114" i="9"/>
  <c r="A114" i="9"/>
  <c r="K58" i="9"/>
  <c r="I58" i="9"/>
  <c r="H58" i="9"/>
  <c r="G58" i="9"/>
  <c r="E169" i="9"/>
  <c r="C169" i="9"/>
  <c r="B169" i="9"/>
  <c r="A169" i="9"/>
  <c r="K57" i="9"/>
  <c r="I57" i="9"/>
  <c r="H57" i="9"/>
  <c r="G57" i="9"/>
  <c r="E225" i="9"/>
  <c r="C225" i="9"/>
  <c r="B225" i="9"/>
  <c r="A225" i="9"/>
  <c r="K47" i="9"/>
  <c r="I47" i="9"/>
  <c r="H47" i="9"/>
  <c r="G47" i="9"/>
  <c r="E222" i="9"/>
  <c r="C222" i="9"/>
  <c r="B222" i="9"/>
  <c r="A222" i="9"/>
  <c r="K1" i="9"/>
  <c r="I1" i="9"/>
  <c r="H1" i="9"/>
  <c r="G1" i="9"/>
  <c r="E1" i="9"/>
  <c r="C1" i="9"/>
  <c r="B1" i="9"/>
  <c r="A1" i="9"/>
  <c r="K51" i="2"/>
  <c r="K30" i="2"/>
  <c r="K37" i="2"/>
  <c r="K64" i="2"/>
  <c r="K9" i="2"/>
  <c r="K43" i="2"/>
  <c r="K144" i="2"/>
  <c r="K59" i="2"/>
  <c r="K2" i="2"/>
  <c r="K6" i="2"/>
  <c r="K18" i="2"/>
  <c r="K31" i="2"/>
  <c r="K27" i="2"/>
  <c r="K108" i="2"/>
  <c r="K3" i="2"/>
  <c r="K24" i="2"/>
  <c r="K113" i="2"/>
  <c r="K120" i="2"/>
  <c r="K28" i="2"/>
  <c r="K32" i="2"/>
  <c r="K52" i="2"/>
  <c r="K78" i="2"/>
  <c r="K79" i="2"/>
  <c r="K83" i="2"/>
  <c r="K100" i="2"/>
  <c r="K25" i="2"/>
  <c r="K21" i="2"/>
  <c r="K40" i="2"/>
  <c r="K86" i="2"/>
  <c r="K65" i="2"/>
  <c r="K128" i="2"/>
  <c r="K111" i="2"/>
  <c r="K145" i="2"/>
  <c r="K29" i="2"/>
  <c r="K53" i="2"/>
  <c r="K72" i="2"/>
  <c r="K33" i="2"/>
  <c r="K44" i="2"/>
  <c r="K38" i="2"/>
  <c r="K22" i="2"/>
  <c r="K103" i="2"/>
  <c r="K117" i="2"/>
  <c r="K150" i="2"/>
  <c r="K149" i="2"/>
  <c r="K26" i="2"/>
  <c r="K39" i="2"/>
  <c r="K45" i="2"/>
  <c r="K60" i="2"/>
  <c r="K151" i="2"/>
  <c r="K93" i="2"/>
  <c r="K146" i="2"/>
  <c r="K61" i="2"/>
  <c r="K66" i="2"/>
  <c r="K7" i="2"/>
  <c r="K11" i="2"/>
  <c r="K14" i="2"/>
  <c r="K23" i="2"/>
  <c r="K19" i="2"/>
  <c r="K73" i="2"/>
  <c r="K46" i="2"/>
  <c r="K54" i="2"/>
  <c r="K84" i="2"/>
  <c r="K104" i="2"/>
  <c r="K67" i="2"/>
  <c r="K20" i="2"/>
  <c r="K80" i="2"/>
  <c r="K85" i="2"/>
  <c r="K74" i="2"/>
  <c r="K137" i="2"/>
  <c r="K34" i="2"/>
  <c r="K62" i="2"/>
  <c r="K68" i="2"/>
  <c r="K69" i="2"/>
  <c r="K81" i="2"/>
  <c r="K87" i="2"/>
  <c r="K88" i="2"/>
  <c r="K139" i="2"/>
  <c r="K101" i="2"/>
  <c r="K119" i="2"/>
  <c r="K15" i="2"/>
  <c r="K12" i="2"/>
  <c r="K102" i="2"/>
  <c r="K55" i="2"/>
  <c r="K63" i="2"/>
  <c r="K47" i="2"/>
  <c r="K125" i="2"/>
  <c r="K121" i="2"/>
  <c r="K131" i="2"/>
  <c r="K56" i="2"/>
  <c r="K75" i="2"/>
  <c r="K105" i="2"/>
  <c r="K17" i="2"/>
  <c r="K35" i="2"/>
  <c r="K122" i="2"/>
  <c r="K129" i="2"/>
  <c r="K94" i="2"/>
  <c r="K89" i="2"/>
  <c r="K76" i="2"/>
  <c r="K90" i="2"/>
  <c r="K91" i="2"/>
  <c r="K92" i="2"/>
  <c r="K123" i="2"/>
  <c r="K148" i="2"/>
  <c r="K58" i="2"/>
  <c r="K1" i="2"/>
  <c r="H51" i="2"/>
  <c r="I51" i="2"/>
  <c r="J51" i="2"/>
  <c r="H30" i="2"/>
  <c r="I30" i="2"/>
  <c r="J30" i="2"/>
  <c r="H37" i="2"/>
  <c r="I37" i="2"/>
  <c r="J37" i="2"/>
  <c r="H64" i="2"/>
  <c r="I64" i="2"/>
  <c r="J64" i="2"/>
  <c r="H9" i="2"/>
  <c r="I9" i="2"/>
  <c r="J9" i="2"/>
  <c r="H43" i="2"/>
  <c r="I43" i="2"/>
  <c r="J43" i="2"/>
  <c r="H144" i="2"/>
  <c r="I144" i="2"/>
  <c r="J144" i="2"/>
  <c r="H59" i="2"/>
  <c r="I59" i="2"/>
  <c r="J59" i="2"/>
  <c r="H2" i="2"/>
  <c r="I2" i="2"/>
  <c r="J2" i="2"/>
  <c r="H6" i="2"/>
  <c r="I6" i="2"/>
  <c r="J6" i="2"/>
  <c r="H18" i="2"/>
  <c r="I18" i="2"/>
  <c r="J18" i="2"/>
  <c r="H31" i="2"/>
  <c r="I31" i="2"/>
  <c r="J31" i="2"/>
  <c r="H27" i="2"/>
  <c r="I27" i="2"/>
  <c r="J27" i="2"/>
  <c r="H108" i="2"/>
  <c r="I108" i="2"/>
  <c r="J108" i="2"/>
  <c r="H3" i="2"/>
  <c r="I3" i="2"/>
  <c r="J3" i="2"/>
  <c r="H24" i="2"/>
  <c r="I24" i="2"/>
  <c r="J24" i="2"/>
  <c r="H113" i="2"/>
  <c r="I113" i="2"/>
  <c r="J113" i="2"/>
  <c r="H120" i="2"/>
  <c r="I120" i="2"/>
  <c r="J120" i="2"/>
  <c r="H28" i="2"/>
  <c r="I28" i="2"/>
  <c r="J28" i="2"/>
  <c r="H32" i="2"/>
  <c r="I32" i="2"/>
  <c r="J32" i="2"/>
  <c r="H52" i="2"/>
  <c r="I52" i="2"/>
  <c r="J52" i="2"/>
  <c r="H78" i="2"/>
  <c r="I78" i="2"/>
  <c r="J78" i="2"/>
  <c r="H79" i="2"/>
  <c r="I79" i="2"/>
  <c r="J79" i="2"/>
  <c r="H83" i="2"/>
  <c r="I83" i="2"/>
  <c r="J83" i="2"/>
  <c r="H100" i="2"/>
  <c r="I100" i="2"/>
  <c r="J100" i="2"/>
  <c r="H25" i="2"/>
  <c r="I25" i="2"/>
  <c r="J25" i="2"/>
  <c r="H21" i="2"/>
  <c r="I21" i="2"/>
  <c r="J21" i="2"/>
  <c r="H40" i="2"/>
  <c r="I40" i="2"/>
  <c r="J40" i="2"/>
  <c r="H86" i="2"/>
  <c r="I86" i="2"/>
  <c r="J86" i="2"/>
  <c r="H65" i="2"/>
  <c r="I65" i="2"/>
  <c r="J65" i="2"/>
  <c r="H128" i="2"/>
  <c r="I128" i="2"/>
  <c r="J128" i="2"/>
  <c r="H111" i="2"/>
  <c r="I111" i="2"/>
  <c r="J111" i="2"/>
  <c r="H145" i="2"/>
  <c r="I145" i="2"/>
  <c r="J145" i="2"/>
  <c r="H29" i="2"/>
  <c r="I29" i="2"/>
  <c r="J29" i="2"/>
  <c r="H53" i="2"/>
  <c r="I53" i="2"/>
  <c r="J53" i="2"/>
  <c r="H72" i="2"/>
  <c r="I72" i="2"/>
  <c r="J72" i="2"/>
  <c r="H33" i="2"/>
  <c r="I33" i="2"/>
  <c r="J33" i="2"/>
  <c r="H44" i="2"/>
  <c r="I44" i="2"/>
  <c r="J44" i="2"/>
  <c r="H38" i="2"/>
  <c r="I38" i="2"/>
  <c r="J38" i="2"/>
  <c r="H22" i="2"/>
  <c r="I22" i="2"/>
  <c r="J22" i="2"/>
  <c r="H103" i="2"/>
  <c r="I103" i="2"/>
  <c r="J103" i="2"/>
  <c r="H117" i="2"/>
  <c r="I117" i="2"/>
  <c r="J117" i="2"/>
  <c r="H150" i="2"/>
  <c r="I150" i="2"/>
  <c r="J150" i="2"/>
  <c r="H149" i="2"/>
  <c r="I149" i="2"/>
  <c r="J149" i="2"/>
  <c r="H26" i="2"/>
  <c r="I26" i="2"/>
  <c r="J26" i="2"/>
  <c r="H39" i="2"/>
  <c r="I39" i="2"/>
  <c r="J39" i="2"/>
  <c r="H45" i="2"/>
  <c r="I45" i="2"/>
  <c r="J45" i="2"/>
  <c r="H60" i="2"/>
  <c r="I60" i="2"/>
  <c r="J60" i="2"/>
  <c r="H151" i="2"/>
  <c r="I151" i="2"/>
  <c r="J151" i="2"/>
  <c r="H93" i="2"/>
  <c r="I93" i="2"/>
  <c r="J93" i="2"/>
  <c r="H146" i="2"/>
  <c r="I146" i="2"/>
  <c r="J146" i="2"/>
  <c r="H61" i="2"/>
  <c r="I61" i="2"/>
  <c r="J61" i="2"/>
  <c r="H66" i="2"/>
  <c r="I66" i="2"/>
  <c r="J66" i="2"/>
  <c r="H7" i="2"/>
  <c r="I7" i="2"/>
  <c r="J7" i="2"/>
  <c r="H11" i="2"/>
  <c r="I11" i="2"/>
  <c r="J11" i="2"/>
  <c r="H14" i="2"/>
  <c r="I14" i="2"/>
  <c r="J14" i="2"/>
  <c r="H23" i="2"/>
  <c r="I23" i="2"/>
  <c r="J23" i="2"/>
  <c r="H19" i="2"/>
  <c r="I19" i="2"/>
  <c r="J19" i="2"/>
  <c r="H73" i="2"/>
  <c r="I73" i="2"/>
  <c r="J73" i="2"/>
  <c r="H46" i="2"/>
  <c r="I46" i="2"/>
  <c r="J46" i="2"/>
  <c r="H54" i="2"/>
  <c r="I54" i="2"/>
  <c r="J54" i="2"/>
  <c r="H84" i="2"/>
  <c r="I84" i="2"/>
  <c r="J84" i="2"/>
  <c r="H104" i="2"/>
  <c r="I104" i="2"/>
  <c r="J104" i="2"/>
  <c r="H67" i="2"/>
  <c r="I67" i="2"/>
  <c r="J67" i="2"/>
  <c r="H20" i="2"/>
  <c r="I20" i="2"/>
  <c r="J20" i="2"/>
  <c r="H80" i="2"/>
  <c r="I80" i="2"/>
  <c r="J80" i="2"/>
  <c r="H85" i="2"/>
  <c r="I85" i="2"/>
  <c r="J85" i="2"/>
  <c r="H74" i="2"/>
  <c r="I74" i="2"/>
  <c r="J74" i="2"/>
  <c r="H137" i="2"/>
  <c r="I137" i="2"/>
  <c r="J137" i="2"/>
  <c r="H34" i="2"/>
  <c r="I34" i="2"/>
  <c r="J34" i="2"/>
  <c r="H62" i="2"/>
  <c r="I62" i="2"/>
  <c r="J62" i="2"/>
  <c r="H68" i="2"/>
  <c r="I68" i="2"/>
  <c r="J68" i="2"/>
  <c r="H69" i="2"/>
  <c r="I69" i="2"/>
  <c r="J69" i="2"/>
  <c r="H81" i="2"/>
  <c r="I81" i="2"/>
  <c r="J81" i="2"/>
  <c r="H87" i="2"/>
  <c r="I87" i="2"/>
  <c r="J87" i="2"/>
  <c r="H88" i="2"/>
  <c r="I88" i="2"/>
  <c r="J88" i="2"/>
  <c r="H139" i="2"/>
  <c r="I139" i="2"/>
  <c r="J139" i="2"/>
  <c r="H101" i="2"/>
  <c r="I101" i="2"/>
  <c r="J101" i="2"/>
  <c r="H119" i="2"/>
  <c r="I119" i="2"/>
  <c r="J119" i="2"/>
  <c r="H15" i="2"/>
  <c r="I15" i="2"/>
  <c r="J15" i="2"/>
  <c r="H12" i="2"/>
  <c r="I12" i="2"/>
  <c r="J12" i="2"/>
  <c r="H102" i="2"/>
  <c r="I102" i="2"/>
  <c r="J102" i="2"/>
  <c r="H55" i="2"/>
  <c r="I55" i="2"/>
  <c r="J55" i="2"/>
  <c r="H63" i="2"/>
  <c r="I63" i="2"/>
  <c r="J63" i="2"/>
  <c r="H47" i="2"/>
  <c r="I47" i="2"/>
  <c r="J47" i="2"/>
  <c r="H125" i="2"/>
  <c r="I125" i="2"/>
  <c r="J125" i="2"/>
  <c r="H121" i="2"/>
  <c r="I121" i="2"/>
  <c r="J121" i="2"/>
  <c r="H131" i="2"/>
  <c r="I131" i="2"/>
  <c r="J131" i="2"/>
  <c r="H56" i="2"/>
  <c r="I56" i="2"/>
  <c r="J56" i="2"/>
  <c r="H75" i="2"/>
  <c r="I75" i="2"/>
  <c r="J75" i="2"/>
  <c r="H105" i="2"/>
  <c r="I105" i="2"/>
  <c r="J105" i="2"/>
  <c r="H17" i="2"/>
  <c r="I17" i="2"/>
  <c r="J17" i="2"/>
  <c r="H35" i="2"/>
  <c r="I35" i="2"/>
  <c r="J35" i="2"/>
  <c r="H122" i="2"/>
  <c r="I122" i="2"/>
  <c r="J122" i="2"/>
  <c r="H129" i="2"/>
  <c r="I129" i="2"/>
  <c r="J129" i="2"/>
  <c r="H94" i="2"/>
  <c r="I94" i="2"/>
  <c r="J94" i="2"/>
  <c r="H89" i="2"/>
  <c r="I89" i="2"/>
  <c r="J89" i="2"/>
  <c r="H76" i="2"/>
  <c r="I76" i="2"/>
  <c r="J76" i="2"/>
  <c r="H90" i="2"/>
  <c r="I90" i="2"/>
  <c r="J90" i="2"/>
  <c r="H91" i="2"/>
  <c r="I91" i="2"/>
  <c r="J91" i="2"/>
  <c r="H92" i="2"/>
  <c r="I92" i="2"/>
  <c r="J92" i="2"/>
  <c r="H123" i="2"/>
  <c r="I123" i="2"/>
  <c r="J123" i="2"/>
  <c r="H148" i="2"/>
  <c r="I148" i="2"/>
  <c r="J148" i="2"/>
  <c r="I58" i="2"/>
  <c r="J58" i="2"/>
  <c r="H58" i="2"/>
  <c r="G51" i="2"/>
  <c r="G30" i="2"/>
  <c r="G37" i="2"/>
  <c r="G64" i="2"/>
  <c r="G9" i="2"/>
  <c r="G43" i="2"/>
  <c r="G144" i="2"/>
  <c r="G59" i="2"/>
  <c r="G2" i="2"/>
  <c r="G6" i="2"/>
  <c r="G18" i="2"/>
  <c r="G31" i="2"/>
  <c r="G27" i="2"/>
  <c r="G108" i="2"/>
  <c r="G3" i="2"/>
  <c r="G24" i="2"/>
  <c r="G113" i="2"/>
  <c r="G120" i="2"/>
  <c r="G28" i="2"/>
  <c r="G32" i="2"/>
  <c r="G52" i="2"/>
  <c r="G78" i="2"/>
  <c r="G79" i="2"/>
  <c r="G83" i="2"/>
  <c r="G100" i="2"/>
  <c r="G25" i="2"/>
  <c r="G21" i="2"/>
  <c r="G40" i="2"/>
  <c r="G86" i="2"/>
  <c r="G65" i="2"/>
  <c r="G128" i="2"/>
  <c r="G111" i="2"/>
  <c r="G145" i="2"/>
  <c r="G29" i="2"/>
  <c r="G53" i="2"/>
  <c r="G72" i="2"/>
  <c r="G33" i="2"/>
  <c r="G44" i="2"/>
  <c r="G38" i="2"/>
  <c r="G22" i="2"/>
  <c r="G103" i="2"/>
  <c r="G117" i="2"/>
  <c r="G150" i="2"/>
  <c r="G149" i="2"/>
  <c r="G26" i="2"/>
  <c r="G39" i="2"/>
  <c r="G45" i="2"/>
  <c r="G60" i="2"/>
  <c r="G151" i="2"/>
  <c r="G93" i="2"/>
  <c r="G146" i="2"/>
  <c r="G61" i="2"/>
  <c r="G66" i="2"/>
  <c r="G7" i="2"/>
  <c r="G11" i="2"/>
  <c r="G14" i="2"/>
  <c r="G23" i="2"/>
  <c r="G19" i="2"/>
  <c r="G73" i="2"/>
  <c r="G46" i="2"/>
  <c r="G54" i="2"/>
  <c r="G84" i="2"/>
  <c r="G104" i="2"/>
  <c r="G67" i="2"/>
  <c r="G20" i="2"/>
  <c r="G80" i="2"/>
  <c r="G85" i="2"/>
  <c r="G74" i="2"/>
  <c r="G137" i="2"/>
  <c r="G34" i="2"/>
  <c r="G62" i="2"/>
  <c r="G68" i="2"/>
  <c r="G69" i="2"/>
  <c r="G81" i="2"/>
  <c r="G87" i="2"/>
  <c r="G88" i="2"/>
  <c r="G139" i="2"/>
  <c r="G101" i="2"/>
  <c r="G119" i="2"/>
  <c r="G15" i="2"/>
  <c r="G12" i="2"/>
  <c r="G102" i="2"/>
  <c r="G55" i="2"/>
  <c r="G63" i="2"/>
  <c r="G47" i="2"/>
  <c r="G125" i="2"/>
  <c r="G121" i="2"/>
  <c r="G131" i="2"/>
  <c r="G56" i="2"/>
  <c r="G75" i="2"/>
  <c r="G105" i="2"/>
  <c r="G17" i="2"/>
  <c r="G35" i="2"/>
  <c r="G122" i="2"/>
  <c r="G129" i="2"/>
  <c r="G94" i="2"/>
  <c r="G89" i="2"/>
  <c r="G76" i="2"/>
  <c r="G90" i="2"/>
  <c r="G91" i="2"/>
  <c r="G92" i="2"/>
  <c r="G123" i="2"/>
  <c r="G148" i="2"/>
  <c r="G58" i="2"/>
  <c r="E174" i="2"/>
  <c r="E199" i="2"/>
  <c r="E47" i="2"/>
  <c r="E200" i="2"/>
  <c r="E220" i="2"/>
  <c r="E61" i="2"/>
  <c r="E71" i="2"/>
  <c r="E100" i="2"/>
  <c r="E2" i="2"/>
  <c r="E154" i="2"/>
  <c r="E19" i="2"/>
  <c r="E105" i="2"/>
  <c r="E83" i="2"/>
  <c r="E72" i="2"/>
  <c r="E201" i="2"/>
  <c r="E106" i="2"/>
  <c r="E117" i="2"/>
  <c r="E141" i="2"/>
  <c r="E186" i="2"/>
  <c r="E73" i="2"/>
  <c r="E155" i="2"/>
  <c r="E165" i="2"/>
  <c r="E178" i="2"/>
  <c r="E116" i="2"/>
  <c r="E122" i="2"/>
  <c r="E145" i="2"/>
  <c r="E107" i="2"/>
  <c r="E131" i="2"/>
  <c r="E3" i="2"/>
  <c r="E240" i="2"/>
  <c r="E37" i="2"/>
  <c r="E38" i="2"/>
  <c r="E62" i="2"/>
  <c r="E39" i="2"/>
  <c r="E190" i="2"/>
  <c r="E206" i="2"/>
  <c r="E175" i="2"/>
  <c r="E9" i="2"/>
  <c r="E241" i="2"/>
  <c r="E102" i="2"/>
  <c r="E86" i="2"/>
  <c r="E123" i="2"/>
  <c r="E31" i="2"/>
  <c r="E27" i="2"/>
  <c r="E78" i="2"/>
  <c r="E237" i="2"/>
  <c r="E179" i="2"/>
  <c r="E142" i="2"/>
  <c r="E223" i="2"/>
  <c r="E40" i="2"/>
  <c r="E232" i="2"/>
  <c r="E233" i="2"/>
  <c r="E207" i="2"/>
  <c r="E230" i="2"/>
  <c r="E126" i="2"/>
  <c r="E132" i="2"/>
  <c r="E146" i="2"/>
  <c r="E198" i="2"/>
  <c r="E202" i="2"/>
  <c r="E87" i="2"/>
  <c r="E79" i="2"/>
  <c r="E74" i="2"/>
  <c r="E75" i="2"/>
  <c r="E215" i="2"/>
  <c r="E208" i="2"/>
  <c r="E20" i="2"/>
  <c r="E156" i="2"/>
  <c r="E147" i="2"/>
  <c r="E24" i="2"/>
  <c r="E12" i="2"/>
  <c r="E157" i="2"/>
  <c r="E242" i="2"/>
  <c r="E218" i="2"/>
  <c r="E103" i="2"/>
  <c r="E192" i="2"/>
  <c r="E5" i="2"/>
  <c r="E18" i="2"/>
  <c r="E88" i="2"/>
  <c r="E89" i="2"/>
  <c r="E180" i="2"/>
  <c r="E108" i="2"/>
  <c r="E166" i="2"/>
  <c r="E21" i="2"/>
  <c r="E148" i="2"/>
  <c r="E149" i="2"/>
  <c r="E109" i="2"/>
  <c r="E48" i="2"/>
  <c r="E41" i="2"/>
  <c r="E203" i="2"/>
  <c r="E209" i="2"/>
  <c r="E210" i="2"/>
  <c r="E211" i="2"/>
  <c r="E84" i="2"/>
  <c r="E95" i="2"/>
  <c r="E96" i="2"/>
  <c r="E181" i="2"/>
  <c r="E193" i="2"/>
  <c r="E204" i="2"/>
  <c r="E229" i="2"/>
  <c r="E235" i="2"/>
  <c r="E118" i="2"/>
  <c r="E133" i="2"/>
  <c r="E158" i="2"/>
  <c r="E225" i="2"/>
  <c r="E231" i="2"/>
  <c r="E169" i="2"/>
  <c r="E49" i="2"/>
  <c r="E32" i="2"/>
  <c r="E134" i="2"/>
  <c r="E191" i="2"/>
  <c r="E80" i="2"/>
  <c r="E42" i="2"/>
  <c r="E43" i="2"/>
  <c r="E44" i="2"/>
  <c r="E104" i="2"/>
  <c r="E127" i="2"/>
  <c r="E194" i="2"/>
  <c r="E159" i="2"/>
  <c r="E176" i="2"/>
  <c r="E110" i="2"/>
  <c r="E90" i="2"/>
  <c r="E111" i="2"/>
  <c r="E69" i="2"/>
  <c r="E76" i="2"/>
  <c r="E221" i="2"/>
  <c r="E50" i="2"/>
  <c r="E135" i="2"/>
  <c r="E143" i="2"/>
  <c r="E124" i="2"/>
  <c r="E150" i="2"/>
  <c r="E136" i="2"/>
  <c r="E151" i="2"/>
  <c r="E137" i="2"/>
  <c r="E187" i="2"/>
  <c r="E119" i="2"/>
  <c r="E101" i="2"/>
  <c r="E138" i="2"/>
  <c r="E112" i="2"/>
  <c r="E160" i="2"/>
  <c r="E97" i="2"/>
  <c r="E4" i="2"/>
  <c r="E8" i="2"/>
  <c r="E6" i="2"/>
  <c r="E226" i="2"/>
  <c r="E128" i="2"/>
  <c r="E170" i="2"/>
  <c r="E161" i="2"/>
  <c r="E195" i="2"/>
  <c r="E236" i="2"/>
  <c r="E13" i="2"/>
  <c r="E15" i="2"/>
  <c r="E29" i="2"/>
  <c r="E120" i="2"/>
  <c r="E33" i="2"/>
  <c r="E16" i="2"/>
  <c r="E168" i="2"/>
  <c r="C168" i="2"/>
  <c r="D168" i="2"/>
  <c r="C174" i="2"/>
  <c r="D174" i="2"/>
  <c r="C199" i="2"/>
  <c r="D199" i="2"/>
  <c r="C47" i="2"/>
  <c r="D47" i="2"/>
  <c r="C200" i="2"/>
  <c r="D200" i="2"/>
  <c r="C220" i="2"/>
  <c r="D220" i="2"/>
  <c r="C61" i="2"/>
  <c r="D61" i="2"/>
  <c r="C71" i="2"/>
  <c r="D71" i="2"/>
  <c r="C100" i="2"/>
  <c r="D100" i="2"/>
  <c r="C2" i="2"/>
  <c r="D2" i="2"/>
  <c r="C154" i="2"/>
  <c r="D154" i="2"/>
  <c r="C19" i="2"/>
  <c r="D19" i="2"/>
  <c r="C105" i="2"/>
  <c r="D105" i="2"/>
  <c r="C83" i="2"/>
  <c r="D83" i="2"/>
  <c r="C72" i="2"/>
  <c r="D72" i="2"/>
  <c r="C201" i="2"/>
  <c r="D201" i="2"/>
  <c r="C106" i="2"/>
  <c r="D106" i="2"/>
  <c r="C117" i="2"/>
  <c r="D117" i="2"/>
  <c r="C141" i="2"/>
  <c r="D141" i="2"/>
  <c r="C186" i="2"/>
  <c r="D186" i="2"/>
  <c r="C73" i="2"/>
  <c r="D73" i="2"/>
  <c r="C155" i="2"/>
  <c r="D155" i="2"/>
  <c r="C165" i="2"/>
  <c r="D165" i="2"/>
  <c r="C178" i="2"/>
  <c r="D178" i="2"/>
  <c r="C116" i="2"/>
  <c r="D116" i="2"/>
  <c r="C122" i="2"/>
  <c r="D122" i="2"/>
  <c r="C145" i="2"/>
  <c r="D145" i="2"/>
  <c r="C107" i="2"/>
  <c r="D107" i="2"/>
  <c r="C131" i="2"/>
  <c r="D131" i="2"/>
  <c r="C3" i="2"/>
  <c r="D3" i="2"/>
  <c r="C240" i="2"/>
  <c r="D240" i="2"/>
  <c r="C37" i="2"/>
  <c r="D37" i="2"/>
  <c r="C38" i="2"/>
  <c r="D38" i="2"/>
  <c r="C62" i="2"/>
  <c r="D62" i="2"/>
  <c r="C39" i="2"/>
  <c r="D39" i="2"/>
  <c r="C190" i="2"/>
  <c r="D190" i="2"/>
  <c r="C206" i="2"/>
  <c r="D206" i="2"/>
  <c r="C175" i="2"/>
  <c r="D175" i="2"/>
  <c r="C9" i="2"/>
  <c r="D9" i="2"/>
  <c r="C241" i="2"/>
  <c r="D241" i="2"/>
  <c r="C102" i="2"/>
  <c r="D102" i="2"/>
  <c r="C86" i="2"/>
  <c r="D86" i="2"/>
  <c r="C123" i="2"/>
  <c r="D123" i="2"/>
  <c r="C31" i="2"/>
  <c r="D31" i="2"/>
  <c r="C27" i="2"/>
  <c r="D27" i="2"/>
  <c r="C78" i="2"/>
  <c r="D78" i="2"/>
  <c r="C237" i="2"/>
  <c r="D237" i="2"/>
  <c r="C179" i="2"/>
  <c r="D179" i="2"/>
  <c r="C142" i="2"/>
  <c r="D142" i="2"/>
  <c r="C223" i="2"/>
  <c r="D223" i="2"/>
  <c r="C40" i="2"/>
  <c r="D40" i="2"/>
  <c r="C232" i="2"/>
  <c r="D232" i="2"/>
  <c r="C233" i="2"/>
  <c r="D233" i="2"/>
  <c r="C207" i="2"/>
  <c r="D207" i="2"/>
  <c r="C230" i="2"/>
  <c r="D230" i="2"/>
  <c r="C126" i="2"/>
  <c r="D126" i="2"/>
  <c r="C132" i="2"/>
  <c r="D132" i="2"/>
  <c r="C146" i="2"/>
  <c r="D146" i="2"/>
  <c r="C198" i="2"/>
  <c r="D198" i="2"/>
  <c r="C202" i="2"/>
  <c r="D202" i="2"/>
  <c r="C87" i="2"/>
  <c r="D87" i="2"/>
  <c r="C79" i="2"/>
  <c r="D79" i="2"/>
  <c r="C74" i="2"/>
  <c r="D74" i="2"/>
  <c r="C75" i="2"/>
  <c r="D75" i="2"/>
  <c r="C215" i="2"/>
  <c r="D215" i="2"/>
  <c r="C208" i="2"/>
  <c r="D208" i="2"/>
  <c r="C20" i="2"/>
  <c r="D20" i="2"/>
  <c r="C156" i="2"/>
  <c r="D156" i="2"/>
  <c r="C147" i="2"/>
  <c r="D147" i="2"/>
  <c r="C24" i="2"/>
  <c r="D24" i="2"/>
  <c r="C12" i="2"/>
  <c r="D12" i="2"/>
  <c r="C157" i="2"/>
  <c r="D157" i="2"/>
  <c r="C242" i="2"/>
  <c r="D242" i="2"/>
  <c r="C218" i="2"/>
  <c r="D218" i="2"/>
  <c r="C103" i="2"/>
  <c r="D103" i="2"/>
  <c r="C192" i="2"/>
  <c r="D192" i="2"/>
  <c r="C5" i="2"/>
  <c r="D5" i="2"/>
  <c r="C18" i="2"/>
  <c r="D18" i="2"/>
  <c r="C88" i="2"/>
  <c r="D88" i="2"/>
  <c r="C89" i="2"/>
  <c r="D89" i="2"/>
  <c r="C180" i="2"/>
  <c r="D180" i="2"/>
  <c r="C108" i="2"/>
  <c r="D108" i="2"/>
  <c r="C166" i="2"/>
  <c r="D166" i="2"/>
  <c r="C21" i="2"/>
  <c r="D21" i="2"/>
  <c r="C148" i="2"/>
  <c r="D148" i="2"/>
  <c r="C149" i="2"/>
  <c r="D149" i="2"/>
  <c r="C109" i="2"/>
  <c r="D109" i="2"/>
  <c r="C48" i="2"/>
  <c r="D48" i="2"/>
  <c r="C41" i="2"/>
  <c r="D41" i="2"/>
  <c r="C203" i="2"/>
  <c r="D203" i="2"/>
  <c r="C209" i="2"/>
  <c r="D209" i="2"/>
  <c r="C210" i="2"/>
  <c r="D210" i="2"/>
  <c r="C211" i="2"/>
  <c r="D211" i="2"/>
  <c r="C84" i="2"/>
  <c r="D84" i="2"/>
  <c r="C95" i="2"/>
  <c r="D95" i="2"/>
  <c r="C96" i="2"/>
  <c r="D96" i="2"/>
  <c r="C181" i="2"/>
  <c r="D181" i="2"/>
  <c r="C193" i="2"/>
  <c r="D193" i="2"/>
  <c r="C204" i="2"/>
  <c r="D204" i="2"/>
  <c r="C229" i="2"/>
  <c r="D229" i="2"/>
  <c r="C235" i="2"/>
  <c r="D235" i="2"/>
  <c r="C118" i="2"/>
  <c r="D118" i="2"/>
  <c r="C133" i="2"/>
  <c r="D133" i="2"/>
  <c r="C158" i="2"/>
  <c r="D158" i="2"/>
  <c r="C225" i="2"/>
  <c r="D225" i="2"/>
  <c r="C231" i="2"/>
  <c r="D231" i="2"/>
  <c r="C169" i="2"/>
  <c r="D169" i="2"/>
  <c r="C49" i="2"/>
  <c r="D49" i="2"/>
  <c r="C32" i="2"/>
  <c r="D32" i="2"/>
  <c r="C134" i="2"/>
  <c r="D134" i="2"/>
  <c r="C191" i="2"/>
  <c r="D191" i="2"/>
  <c r="C80" i="2"/>
  <c r="D80" i="2"/>
  <c r="C42" i="2"/>
  <c r="D42" i="2"/>
  <c r="C43" i="2"/>
  <c r="D43" i="2"/>
  <c r="C44" i="2"/>
  <c r="D44" i="2"/>
  <c r="C104" i="2"/>
  <c r="D104" i="2"/>
  <c r="C127" i="2"/>
  <c r="D127" i="2"/>
  <c r="C194" i="2"/>
  <c r="D194" i="2"/>
  <c r="C159" i="2"/>
  <c r="D159" i="2"/>
  <c r="C176" i="2"/>
  <c r="D176" i="2"/>
  <c r="C110" i="2"/>
  <c r="D110" i="2"/>
  <c r="C90" i="2"/>
  <c r="D90" i="2"/>
  <c r="C111" i="2"/>
  <c r="D111" i="2"/>
  <c r="C69" i="2"/>
  <c r="D69" i="2"/>
  <c r="C76" i="2"/>
  <c r="D76" i="2"/>
  <c r="C221" i="2"/>
  <c r="D221" i="2"/>
  <c r="C50" i="2"/>
  <c r="D50" i="2"/>
  <c r="C135" i="2"/>
  <c r="D135" i="2"/>
  <c r="C143" i="2"/>
  <c r="D143" i="2"/>
  <c r="C124" i="2"/>
  <c r="D124" i="2"/>
  <c r="C150" i="2"/>
  <c r="D150" i="2"/>
  <c r="C136" i="2"/>
  <c r="D136" i="2"/>
  <c r="C151" i="2"/>
  <c r="D151" i="2"/>
  <c r="C137" i="2"/>
  <c r="D137" i="2"/>
  <c r="C187" i="2"/>
  <c r="D187" i="2"/>
  <c r="C119" i="2"/>
  <c r="D119" i="2"/>
  <c r="C101" i="2"/>
  <c r="D101" i="2"/>
  <c r="C138" i="2"/>
  <c r="D138" i="2"/>
  <c r="C112" i="2"/>
  <c r="D112" i="2"/>
  <c r="C160" i="2"/>
  <c r="D160" i="2"/>
  <c r="C97" i="2"/>
  <c r="D97" i="2"/>
  <c r="C4" i="2"/>
  <c r="D4" i="2"/>
  <c r="C8" i="2"/>
  <c r="D8" i="2"/>
  <c r="C6" i="2"/>
  <c r="D6" i="2"/>
  <c r="C226" i="2"/>
  <c r="D226" i="2"/>
  <c r="C128" i="2"/>
  <c r="D128" i="2"/>
  <c r="C170" i="2"/>
  <c r="D170" i="2"/>
  <c r="C161" i="2"/>
  <c r="D161" i="2"/>
  <c r="C195" i="2"/>
  <c r="D195" i="2"/>
  <c r="C236" i="2"/>
  <c r="D236" i="2"/>
  <c r="C13" i="2"/>
  <c r="D13" i="2"/>
  <c r="C15" i="2"/>
  <c r="D15" i="2"/>
  <c r="C29" i="2"/>
  <c r="D29" i="2"/>
  <c r="C120" i="2"/>
  <c r="D120" i="2"/>
  <c r="C33" i="2"/>
  <c r="D33" i="2"/>
  <c r="C16" i="2"/>
  <c r="D16" i="2"/>
  <c r="B174" i="2"/>
  <c r="B199" i="2"/>
  <c r="B47" i="2"/>
  <c r="B200" i="2"/>
  <c r="B220" i="2"/>
  <c r="B61" i="2"/>
  <c r="B71" i="2"/>
  <c r="B100" i="2"/>
  <c r="B2" i="2"/>
  <c r="B154" i="2"/>
  <c r="B19" i="2"/>
  <c r="B105" i="2"/>
  <c r="B83" i="2"/>
  <c r="B72" i="2"/>
  <c r="B201" i="2"/>
  <c r="B106" i="2"/>
  <c r="B117" i="2"/>
  <c r="B141" i="2"/>
  <c r="B186" i="2"/>
  <c r="B73" i="2"/>
  <c r="B155" i="2"/>
  <c r="B165" i="2"/>
  <c r="B178" i="2"/>
  <c r="B116" i="2"/>
  <c r="B122" i="2"/>
  <c r="B145" i="2"/>
  <c r="B107" i="2"/>
  <c r="B131" i="2"/>
  <c r="B3" i="2"/>
  <c r="B240" i="2"/>
  <c r="B37" i="2"/>
  <c r="B38" i="2"/>
  <c r="B62" i="2"/>
  <c r="B39" i="2"/>
  <c r="B190" i="2"/>
  <c r="B206" i="2"/>
  <c r="B175" i="2"/>
  <c r="B9" i="2"/>
  <c r="B241" i="2"/>
  <c r="B102" i="2"/>
  <c r="B86" i="2"/>
  <c r="B123" i="2"/>
  <c r="B31" i="2"/>
  <c r="B27" i="2"/>
  <c r="B78" i="2"/>
  <c r="B237" i="2"/>
  <c r="B179" i="2"/>
  <c r="B142" i="2"/>
  <c r="B223" i="2"/>
  <c r="B40" i="2"/>
  <c r="B232" i="2"/>
  <c r="B233" i="2"/>
  <c r="B207" i="2"/>
  <c r="B230" i="2"/>
  <c r="B126" i="2"/>
  <c r="B132" i="2"/>
  <c r="B146" i="2"/>
  <c r="B198" i="2"/>
  <c r="B202" i="2"/>
  <c r="B87" i="2"/>
  <c r="B79" i="2"/>
  <c r="B74" i="2"/>
  <c r="B75" i="2"/>
  <c r="B215" i="2"/>
  <c r="B208" i="2"/>
  <c r="B20" i="2"/>
  <c r="B156" i="2"/>
  <c r="B147" i="2"/>
  <c r="B24" i="2"/>
  <c r="B12" i="2"/>
  <c r="B157" i="2"/>
  <c r="B242" i="2"/>
  <c r="B218" i="2"/>
  <c r="B103" i="2"/>
  <c r="B192" i="2"/>
  <c r="B5" i="2"/>
  <c r="B18" i="2"/>
  <c r="B88" i="2"/>
  <c r="B89" i="2"/>
  <c r="B180" i="2"/>
  <c r="B108" i="2"/>
  <c r="B166" i="2"/>
  <c r="B21" i="2"/>
  <c r="B148" i="2"/>
  <c r="B149" i="2"/>
  <c r="B109" i="2"/>
  <c r="B48" i="2"/>
  <c r="B41" i="2"/>
  <c r="B203" i="2"/>
  <c r="B209" i="2"/>
  <c r="B210" i="2"/>
  <c r="B211" i="2"/>
  <c r="B84" i="2"/>
  <c r="B95" i="2"/>
  <c r="B96" i="2"/>
  <c r="B181" i="2"/>
  <c r="B193" i="2"/>
  <c r="B204" i="2"/>
  <c r="B229" i="2"/>
  <c r="B235" i="2"/>
  <c r="B118" i="2"/>
  <c r="B133" i="2"/>
  <c r="B158" i="2"/>
  <c r="B225" i="2"/>
  <c r="B231" i="2"/>
  <c r="B169" i="2"/>
  <c r="B49" i="2"/>
  <c r="B32" i="2"/>
  <c r="B134" i="2"/>
  <c r="B191" i="2"/>
  <c r="B80" i="2"/>
  <c r="B42" i="2"/>
  <c r="B43" i="2"/>
  <c r="B44" i="2"/>
  <c r="B104" i="2"/>
  <c r="B127" i="2"/>
  <c r="B194" i="2"/>
  <c r="B159" i="2"/>
  <c r="B176" i="2"/>
  <c r="B110" i="2"/>
  <c r="B90" i="2"/>
  <c r="B111" i="2"/>
  <c r="B69" i="2"/>
  <c r="B76" i="2"/>
  <c r="B221" i="2"/>
  <c r="B50" i="2"/>
  <c r="B135" i="2"/>
  <c r="B143" i="2"/>
  <c r="B124" i="2"/>
  <c r="B150" i="2"/>
  <c r="B136" i="2"/>
  <c r="B151" i="2"/>
  <c r="B137" i="2"/>
  <c r="B187" i="2"/>
  <c r="B119" i="2"/>
  <c r="B101" i="2"/>
  <c r="B138" i="2"/>
  <c r="B112" i="2"/>
  <c r="B160" i="2"/>
  <c r="B97" i="2"/>
  <c r="B4" i="2"/>
  <c r="B8" i="2"/>
  <c r="B6" i="2"/>
  <c r="B226" i="2"/>
  <c r="B128" i="2"/>
  <c r="B170" i="2"/>
  <c r="B161" i="2"/>
  <c r="B195" i="2"/>
  <c r="B236" i="2"/>
  <c r="B13" i="2"/>
  <c r="B15" i="2"/>
  <c r="B29" i="2"/>
  <c r="B120" i="2"/>
  <c r="B33" i="2"/>
  <c r="B16" i="2"/>
  <c r="B168" i="2"/>
  <c r="A8" i="2"/>
  <c r="A6" i="2"/>
  <c r="A226" i="2"/>
  <c r="A128" i="2"/>
  <c r="A170" i="2"/>
  <c r="A161" i="2"/>
  <c r="A195" i="2"/>
  <c r="A236" i="2"/>
  <c r="A13" i="2"/>
  <c r="A15" i="2"/>
  <c r="A29" i="2"/>
  <c r="A120" i="2"/>
  <c r="A33" i="2"/>
  <c r="A16" i="2"/>
  <c r="A174" i="2"/>
  <c r="A199" i="2"/>
  <c r="A47" i="2"/>
  <c r="A200" i="2"/>
  <c r="A220" i="2"/>
  <c r="A61" i="2"/>
  <c r="A71" i="2"/>
  <c r="A100" i="2"/>
  <c r="A2" i="2"/>
  <c r="A154" i="2"/>
  <c r="A19" i="2"/>
  <c r="A105" i="2"/>
  <c r="A83" i="2"/>
  <c r="A72" i="2"/>
  <c r="A201" i="2"/>
  <c r="A106" i="2"/>
  <c r="A117" i="2"/>
  <c r="A141" i="2"/>
  <c r="A186" i="2"/>
  <c r="A73" i="2"/>
  <c r="A155" i="2"/>
  <c r="A165" i="2"/>
  <c r="A178" i="2"/>
  <c r="A116" i="2"/>
  <c r="A122" i="2"/>
  <c r="A145" i="2"/>
  <c r="A107" i="2"/>
  <c r="A131" i="2"/>
  <c r="A3" i="2"/>
  <c r="A240" i="2"/>
  <c r="A37" i="2"/>
  <c r="A38" i="2"/>
  <c r="A62" i="2"/>
  <c r="A39" i="2"/>
  <c r="A190" i="2"/>
  <c r="A206" i="2"/>
  <c r="A175" i="2"/>
  <c r="A9" i="2"/>
  <c r="A241" i="2"/>
  <c r="A102" i="2"/>
  <c r="A86" i="2"/>
  <c r="A123" i="2"/>
  <c r="A31" i="2"/>
  <c r="A27" i="2"/>
  <c r="A78" i="2"/>
  <c r="A237" i="2"/>
  <c r="A179" i="2"/>
  <c r="A142" i="2"/>
  <c r="A223" i="2"/>
  <c r="A40" i="2"/>
  <c r="A232" i="2"/>
  <c r="A233" i="2"/>
  <c r="A207" i="2"/>
  <c r="A230" i="2"/>
  <c r="A126" i="2"/>
  <c r="A132" i="2"/>
  <c r="A146" i="2"/>
  <c r="A198" i="2"/>
  <c r="A202" i="2"/>
  <c r="A87" i="2"/>
  <c r="A79" i="2"/>
  <c r="A74" i="2"/>
  <c r="A75" i="2"/>
  <c r="A215" i="2"/>
  <c r="A208" i="2"/>
  <c r="A20" i="2"/>
  <c r="A156" i="2"/>
  <c r="A147" i="2"/>
  <c r="A24" i="2"/>
  <c r="A12" i="2"/>
  <c r="A157" i="2"/>
  <c r="A242" i="2"/>
  <c r="A218" i="2"/>
  <c r="A103" i="2"/>
  <c r="A192" i="2"/>
  <c r="A5" i="2"/>
  <c r="A18" i="2"/>
  <c r="A88" i="2"/>
  <c r="A89" i="2"/>
  <c r="A180" i="2"/>
  <c r="A108" i="2"/>
  <c r="A166" i="2"/>
  <c r="A21" i="2"/>
  <c r="A148" i="2"/>
  <c r="A149" i="2"/>
  <c r="A109" i="2"/>
  <c r="A48" i="2"/>
  <c r="A41" i="2"/>
  <c r="A203" i="2"/>
  <c r="A209" i="2"/>
  <c r="A210" i="2"/>
  <c r="A211" i="2"/>
  <c r="A84" i="2"/>
  <c r="A95" i="2"/>
  <c r="A96" i="2"/>
  <c r="A181" i="2"/>
  <c r="A193" i="2"/>
  <c r="A204" i="2"/>
  <c r="A229" i="2"/>
  <c r="A235" i="2"/>
  <c r="A118" i="2"/>
  <c r="A133" i="2"/>
  <c r="A158" i="2"/>
  <c r="A225" i="2"/>
  <c r="A231" i="2"/>
  <c r="A169" i="2"/>
  <c r="A49" i="2"/>
  <c r="A32" i="2"/>
  <c r="A134" i="2"/>
  <c r="A191" i="2"/>
  <c r="A80" i="2"/>
  <c r="A42" i="2"/>
  <c r="A43" i="2"/>
  <c r="A44" i="2"/>
  <c r="A104" i="2"/>
  <c r="A127" i="2"/>
  <c r="A194" i="2"/>
  <c r="A159" i="2"/>
  <c r="A176" i="2"/>
  <c r="A110" i="2"/>
  <c r="A90" i="2"/>
  <c r="A111" i="2"/>
  <c r="A69" i="2"/>
  <c r="A76" i="2"/>
  <c r="A221" i="2"/>
  <c r="A50" i="2"/>
  <c r="A135" i="2"/>
  <c r="A143" i="2"/>
  <c r="A124" i="2"/>
  <c r="A150" i="2"/>
  <c r="A136" i="2"/>
  <c r="A151" i="2"/>
  <c r="A137" i="2"/>
  <c r="A187" i="2"/>
  <c r="A119" i="2"/>
  <c r="A101" i="2"/>
  <c r="A138" i="2"/>
  <c r="A112" i="2"/>
  <c r="A160" i="2"/>
  <c r="A97" i="2"/>
  <c r="A4" i="2"/>
  <c r="A168" i="2"/>
  <c r="E1" i="2"/>
  <c r="J1" i="2"/>
  <c r="H1" i="2"/>
  <c r="I1" i="2"/>
  <c r="G1" i="2"/>
  <c r="G146" i="8"/>
  <c r="G145" i="8"/>
  <c r="G148" i="8"/>
  <c r="G147" i="8"/>
  <c r="G156" i="8"/>
  <c r="G94" i="8"/>
  <c r="G150" i="8"/>
  <c r="G98" i="8"/>
  <c r="G108" i="8"/>
  <c r="G67" i="8"/>
  <c r="G25" i="8"/>
  <c r="G78" i="8"/>
  <c r="G3" i="8"/>
  <c r="G37" i="8"/>
  <c r="G90" i="8"/>
  <c r="G8" i="8"/>
  <c r="J159" i="11" s="1"/>
  <c r="G118" i="8"/>
  <c r="G101" i="8"/>
  <c r="G4" i="8"/>
  <c r="G21" i="8"/>
  <c r="G126" i="8"/>
  <c r="G58" i="8"/>
  <c r="G53" i="8"/>
  <c r="G47" i="8"/>
  <c r="G111" i="8"/>
  <c r="G9" i="8"/>
  <c r="G164" i="8"/>
  <c r="G33" i="8"/>
  <c r="G149" i="8"/>
  <c r="G16" i="8"/>
  <c r="G89" i="8"/>
  <c r="G31" i="8"/>
  <c r="G57" i="8"/>
  <c r="G92" i="8"/>
  <c r="G115" i="8"/>
  <c r="G103" i="8"/>
  <c r="G114" i="8"/>
  <c r="G93" i="8"/>
  <c r="G129" i="8"/>
  <c r="G44" i="8"/>
  <c r="G112" i="8"/>
  <c r="G27" i="8"/>
  <c r="G143" i="8"/>
  <c r="G140" i="8"/>
  <c r="G153" i="8"/>
  <c r="G82" i="8"/>
  <c r="G74" i="8"/>
  <c r="G75" i="8"/>
  <c r="G38" i="8"/>
  <c r="G80" i="8"/>
  <c r="G32" i="8"/>
  <c r="G10" i="8"/>
  <c r="G66" i="8"/>
  <c r="G117" i="8"/>
  <c r="G133" i="8"/>
  <c r="G22" i="8"/>
  <c r="G77" i="8"/>
  <c r="G18" i="8"/>
  <c r="G87" i="8"/>
  <c r="G125" i="8"/>
  <c r="G11" i="8"/>
  <c r="G84" i="8"/>
  <c r="G151" i="8"/>
  <c r="G70" i="8"/>
  <c r="G107" i="8"/>
  <c r="G40" i="8"/>
  <c r="G50" i="8"/>
  <c r="G123" i="8"/>
  <c r="G120" i="8"/>
  <c r="G64" i="8"/>
  <c r="G134" i="8"/>
  <c r="G91" i="8"/>
  <c r="G52" i="8"/>
  <c r="G5" i="8"/>
  <c r="G39" i="8"/>
  <c r="G14" i="8"/>
  <c r="G28" i="8"/>
  <c r="G59" i="8"/>
  <c r="G51" i="8"/>
  <c r="G68" i="8"/>
  <c r="G136" i="8"/>
  <c r="G69" i="8"/>
  <c r="G63" i="8"/>
  <c r="G95" i="8"/>
  <c r="G139" i="8"/>
  <c r="G109" i="8"/>
  <c r="G26" i="8"/>
  <c r="G81" i="8"/>
  <c r="G24" i="8"/>
  <c r="G135" i="8"/>
  <c r="G79" i="8"/>
  <c r="G2" i="8"/>
  <c r="G23" i="8"/>
  <c r="G65" i="8"/>
  <c r="G30" i="8"/>
  <c r="G61" i="8"/>
  <c r="G88" i="8"/>
  <c r="G124" i="8"/>
  <c r="G141" i="8"/>
  <c r="G116" i="8"/>
  <c r="G86" i="8"/>
  <c r="G121" i="8"/>
  <c r="G158" i="8"/>
  <c r="G15" i="8"/>
  <c r="G72" i="8"/>
  <c r="G12" i="8"/>
  <c r="G45" i="8"/>
  <c r="G99" i="8"/>
  <c r="G137" i="8"/>
  <c r="G119" i="8"/>
  <c r="D1" i="2"/>
  <c r="B1" i="2"/>
  <c r="C1" i="2"/>
  <c r="A1" i="2"/>
  <c r="G65" i="1"/>
  <c r="G12" i="1"/>
  <c r="G185" i="1"/>
  <c r="G67" i="1"/>
  <c r="G99" i="1"/>
  <c r="G8" i="1"/>
  <c r="G106" i="1"/>
  <c r="G192" i="1"/>
  <c r="G51" i="1"/>
  <c r="G134" i="1"/>
  <c r="G153" i="1"/>
  <c r="G47" i="1"/>
  <c r="G248" i="1"/>
  <c r="G171" i="1"/>
  <c r="G209" i="1"/>
  <c r="G30" i="1"/>
  <c r="G97" i="1"/>
  <c r="G17" i="1"/>
  <c r="G163" i="1"/>
  <c r="G223" i="1"/>
  <c r="G76" i="1"/>
  <c r="G208" i="1"/>
  <c r="G158" i="1"/>
  <c r="G114" i="1"/>
  <c r="G41" i="1"/>
  <c r="G199" i="1"/>
  <c r="G150" i="1"/>
  <c r="G197" i="1"/>
  <c r="G32" i="1"/>
  <c r="G220" i="1"/>
  <c r="G149" i="1"/>
  <c r="G70" i="1"/>
  <c r="G259" i="1"/>
  <c r="G55" i="1"/>
  <c r="G152" i="1"/>
  <c r="G64" i="1"/>
  <c r="G43" i="1"/>
  <c r="G169" i="1"/>
  <c r="G231" i="1"/>
  <c r="G245" i="1"/>
  <c r="G264" i="1"/>
  <c r="G77" i="1"/>
  <c r="G45" i="1"/>
  <c r="G228" i="1"/>
  <c r="G98" i="1"/>
  <c r="G234" i="1"/>
  <c r="G144" i="1"/>
  <c r="G143" i="1"/>
  <c r="G242" i="1"/>
  <c r="G21" i="1"/>
  <c r="G262" i="1"/>
  <c r="G53" i="1"/>
  <c r="G113" i="1"/>
  <c r="G39" i="1"/>
  <c r="G87" i="1"/>
  <c r="G136" i="1"/>
  <c r="G58" i="1"/>
  <c r="G31" i="1"/>
  <c r="G82" i="1"/>
  <c r="G27" i="1"/>
  <c r="G198" i="1"/>
  <c r="G140" i="1"/>
  <c r="G75" i="1"/>
  <c r="G240" i="1"/>
  <c r="G14" i="1"/>
  <c r="G217" i="1"/>
  <c r="G165" i="1"/>
  <c r="G91" i="1"/>
  <c r="G232" i="1"/>
  <c r="G54" i="1"/>
  <c r="G128" i="1"/>
  <c r="G181" i="1"/>
  <c r="G224" i="1"/>
  <c r="G207" i="1"/>
  <c r="G28" i="1"/>
  <c r="G119" i="1"/>
  <c r="G46" i="1"/>
  <c r="G90" i="1"/>
  <c r="G7" i="1"/>
  <c r="G156" i="1"/>
  <c r="G103" i="1"/>
  <c r="G129" i="1"/>
  <c r="G120" i="1"/>
  <c r="G111" i="1"/>
  <c r="G108" i="1"/>
  <c r="G15" i="1"/>
  <c r="G183" i="1"/>
  <c r="G85" i="1"/>
  <c r="G225" i="1"/>
  <c r="G56" i="1"/>
  <c r="G3" i="1"/>
  <c r="D33" i="11" s="1"/>
  <c r="G124" i="1"/>
  <c r="G19" i="1"/>
  <c r="G109" i="1"/>
  <c r="G5" i="1"/>
  <c r="G26" i="1"/>
  <c r="G162" i="1"/>
  <c r="G172" i="1"/>
  <c r="G84" i="1"/>
  <c r="G146" i="1"/>
  <c r="G107" i="1"/>
  <c r="G52" i="1"/>
  <c r="G258" i="1"/>
  <c r="G48" i="1"/>
  <c r="G203" i="1"/>
  <c r="G100" i="1"/>
  <c r="G18" i="1"/>
  <c r="G187" i="1"/>
  <c r="G126" i="1"/>
  <c r="G154" i="1"/>
  <c r="G148" i="1"/>
  <c r="G212" i="1"/>
  <c r="G174" i="1"/>
  <c r="G69" i="1"/>
  <c r="G60" i="1"/>
  <c r="G250" i="1"/>
  <c r="G16" i="1"/>
  <c r="G37" i="1"/>
  <c r="G36" i="1"/>
  <c r="G83" i="1"/>
  <c r="G73" i="1"/>
  <c r="G251" i="1"/>
  <c r="G235" i="1"/>
  <c r="G186" i="1"/>
  <c r="G213" i="1"/>
  <c r="G29" i="1"/>
  <c r="G210" i="1"/>
  <c r="G233" i="1"/>
  <c r="G9" i="1"/>
  <c r="G80" i="1"/>
  <c r="G122" i="1"/>
  <c r="G23" i="1"/>
  <c r="G176" i="1"/>
  <c r="G200" i="1"/>
  <c r="G10" i="1"/>
  <c r="G254" i="1"/>
  <c r="G116" i="1"/>
  <c r="G191" i="1"/>
  <c r="G179" i="1"/>
  <c r="G177" i="1"/>
  <c r="G246" i="1"/>
  <c r="G260" i="1"/>
  <c r="G195" i="1"/>
  <c r="G160" i="1"/>
  <c r="G256" i="1"/>
  <c r="G216" i="1"/>
  <c r="D200" i="11" s="1"/>
  <c r="G253" i="1"/>
  <c r="G142" i="1"/>
  <c r="G81" i="1"/>
  <c r="G104" i="1"/>
  <c r="G238" i="1"/>
  <c r="G138" i="1"/>
  <c r="G59" i="1"/>
  <c r="G130" i="1"/>
  <c r="G161" i="1"/>
  <c r="G205" i="1"/>
  <c r="G164" i="1"/>
  <c r="G101" i="1"/>
  <c r="G218" i="1"/>
  <c r="G247" i="1"/>
  <c r="G40" i="1"/>
  <c r="G112" i="1"/>
  <c r="G135" i="1"/>
  <c r="G202" i="1"/>
  <c r="G4" i="1"/>
  <c r="G95" i="1"/>
  <c r="G92" i="1"/>
  <c r="G147" i="1"/>
  <c r="G44" i="1"/>
  <c r="G57" i="1"/>
  <c r="G35" i="1"/>
  <c r="G133" i="1"/>
  <c r="G194" i="1"/>
  <c r="G11" i="1"/>
  <c r="G49" i="1"/>
  <c r="D254" i="11" l="1"/>
  <c r="D39" i="11"/>
  <c r="D265" i="11"/>
  <c r="D207" i="11"/>
  <c r="D139" i="11"/>
  <c r="D186" i="11"/>
  <c r="D238" i="11"/>
  <c r="J162" i="11"/>
  <c r="J163" i="11"/>
  <c r="J132" i="11"/>
  <c r="D226" i="11"/>
  <c r="D181" i="11"/>
  <c r="D113" i="11"/>
  <c r="D215" i="11"/>
  <c r="D84" i="11"/>
  <c r="D197" i="11"/>
  <c r="D16" i="11"/>
  <c r="D42" i="11"/>
  <c r="D70" i="11"/>
  <c r="D97" i="11"/>
  <c r="D104" i="11"/>
  <c r="D58" i="11"/>
  <c r="D26" i="11"/>
  <c r="D194" i="11"/>
  <c r="D208" i="11"/>
  <c r="D53" i="11"/>
  <c r="D196" i="11"/>
  <c r="D63" i="11"/>
  <c r="D239" i="11"/>
  <c r="D66" i="11"/>
  <c r="J155" i="11"/>
  <c r="J5" i="11"/>
  <c r="J40" i="11"/>
  <c r="J123" i="11"/>
  <c r="J101" i="11"/>
  <c r="D9" i="11"/>
  <c r="D81" i="11"/>
  <c r="D155" i="11"/>
  <c r="D122" i="11"/>
  <c r="D60" i="11"/>
  <c r="D86" i="11"/>
  <c r="D68" i="11"/>
  <c r="D153" i="11"/>
  <c r="J107" i="11"/>
  <c r="J124" i="11"/>
  <c r="J156" i="11"/>
  <c r="J14" i="11"/>
  <c r="J80" i="11"/>
  <c r="J153" i="11"/>
  <c r="J135" i="11"/>
  <c r="J103" i="11"/>
  <c r="J59" i="11"/>
  <c r="J19" i="11"/>
  <c r="J102" i="11"/>
  <c r="J49" i="11"/>
  <c r="J18" i="11"/>
  <c r="J85" i="11"/>
  <c r="J33" i="11"/>
  <c r="J31" i="11"/>
  <c r="J116" i="11"/>
  <c r="J39" i="11"/>
  <c r="J141" i="11"/>
  <c r="D23" i="11"/>
  <c r="D199" i="11"/>
  <c r="D69" i="11"/>
  <c r="D62" i="11"/>
  <c r="D20" i="11"/>
  <c r="D174" i="11"/>
  <c r="D65" i="11"/>
  <c r="D8" i="11"/>
  <c r="D35" i="11"/>
  <c r="J11" i="11"/>
  <c r="J74" i="11"/>
  <c r="J130" i="11"/>
  <c r="D184" i="11"/>
  <c r="J121" i="11"/>
  <c r="J119" i="11"/>
  <c r="J148" i="11"/>
  <c r="J147" i="11"/>
  <c r="J41" i="11"/>
  <c r="J109" i="11"/>
  <c r="J61" i="11"/>
  <c r="J96" i="11"/>
  <c r="J34" i="11"/>
  <c r="J82" i="11"/>
  <c r="J106" i="11"/>
  <c r="J128" i="11"/>
  <c r="J8" i="11"/>
  <c r="J47" i="11"/>
  <c r="J29" i="11"/>
  <c r="J16" i="11"/>
  <c r="J160" i="11"/>
  <c r="J105" i="11"/>
  <c r="J43" i="11"/>
  <c r="J91" i="11"/>
  <c r="J138" i="11"/>
  <c r="J120" i="11"/>
  <c r="J79" i="11"/>
  <c r="J83" i="11"/>
  <c r="J53" i="11"/>
  <c r="J137" i="11"/>
  <c r="J17" i="11"/>
  <c r="J104" i="11"/>
  <c r="J127" i="11"/>
  <c r="J92" i="11"/>
  <c r="J151" i="11"/>
  <c r="J117" i="11"/>
  <c r="J69" i="11"/>
  <c r="J50" i="11"/>
  <c r="J150" i="11"/>
  <c r="J81" i="11"/>
  <c r="J70" i="11"/>
  <c r="J149" i="11"/>
  <c r="J87" i="11"/>
  <c r="J12" i="11"/>
  <c r="J42" i="11"/>
  <c r="J3" i="11"/>
  <c r="J66" i="11"/>
  <c r="J46" i="11"/>
  <c r="J26" i="11"/>
  <c r="J129" i="11"/>
  <c r="J73" i="11"/>
  <c r="J57" i="11"/>
  <c r="J52" i="11"/>
  <c r="J58" i="11"/>
  <c r="J21" i="11"/>
  <c r="J67" i="11"/>
  <c r="J161" i="11"/>
  <c r="J64" i="11"/>
  <c r="J20" i="11"/>
  <c r="J27" i="11"/>
  <c r="J55" i="11"/>
  <c r="J22" i="11"/>
  <c r="J51" i="11"/>
  <c r="J100" i="11"/>
  <c r="J118" i="11"/>
  <c r="J48" i="11"/>
  <c r="J32" i="11"/>
  <c r="J114" i="11"/>
  <c r="J95" i="11"/>
  <c r="J35" i="11"/>
  <c r="J110" i="11"/>
  <c r="J152" i="11"/>
  <c r="J23" i="11"/>
  <c r="J77" i="11"/>
  <c r="D251" i="11"/>
  <c r="D11" i="11"/>
  <c r="D90" i="11"/>
  <c r="D125" i="11"/>
  <c r="D231" i="11"/>
  <c r="D154" i="11"/>
  <c r="D117" i="11"/>
  <c r="D230" i="11"/>
  <c r="D118" i="11"/>
  <c r="D4" i="11"/>
  <c r="D87" i="11"/>
  <c r="D24" i="11"/>
  <c r="D72" i="11"/>
  <c r="D18" i="11"/>
  <c r="D256" i="11"/>
  <c r="D212" i="11"/>
  <c r="D144" i="11"/>
  <c r="D92" i="11"/>
  <c r="D73" i="11"/>
  <c r="D38" i="11"/>
  <c r="D187" i="11"/>
  <c r="D111" i="11"/>
  <c r="D234" i="11"/>
  <c r="D76" i="11"/>
  <c r="D79" i="11"/>
  <c r="D106" i="11"/>
  <c r="D19" i="11"/>
  <c r="D168" i="11"/>
  <c r="D28" i="11"/>
  <c r="D232" i="11"/>
  <c r="D55" i="11"/>
  <c r="D146" i="11"/>
  <c r="D164" i="11"/>
  <c r="D61" i="11"/>
  <c r="D99" i="11"/>
  <c r="D15" i="11"/>
  <c r="D114" i="11"/>
  <c r="D115" i="11"/>
  <c r="D261" i="11"/>
  <c r="D180" i="11"/>
  <c r="D203" i="11"/>
  <c r="D14" i="11"/>
  <c r="D179" i="11"/>
  <c r="D133" i="11"/>
  <c r="D243" i="11"/>
  <c r="D132" i="11"/>
  <c r="D217" i="11"/>
  <c r="D252" i="11"/>
  <c r="D223" i="11"/>
  <c r="D218" i="11"/>
  <c r="D185" i="11"/>
  <c r="D161" i="11"/>
  <c r="D51" i="11"/>
  <c r="D178" i="11"/>
  <c r="D156" i="11"/>
  <c r="D46" i="11"/>
  <c r="D75" i="11"/>
  <c r="D80" i="11"/>
  <c r="D136" i="11"/>
  <c r="D228" i="11"/>
  <c r="D34" i="11"/>
  <c r="D248" i="11"/>
  <c r="D170" i="11"/>
  <c r="D50" i="11"/>
  <c r="D159" i="11"/>
  <c r="D49" i="11"/>
  <c r="D128" i="11"/>
  <c r="D127" i="11"/>
  <c r="D67" i="11"/>
  <c r="D57" i="11"/>
  <c r="D214" i="11"/>
  <c r="D202" i="11"/>
  <c r="D147" i="11"/>
  <c r="D98" i="11"/>
  <c r="D151" i="11"/>
  <c r="D224" i="11"/>
  <c r="D219" i="11"/>
  <c r="D192" i="11"/>
  <c r="D22" i="11"/>
  <c r="D88" i="11"/>
  <c r="D48" i="11"/>
  <c r="J60" i="11"/>
  <c r="J44" i="11"/>
  <c r="J2" i="11"/>
  <c r="J30" i="11"/>
  <c r="J9" i="11"/>
  <c r="J65" i="11"/>
  <c r="J71" i="11"/>
  <c r="J78" i="11"/>
  <c r="J6" i="11"/>
  <c r="J154" i="11"/>
  <c r="J75" i="11"/>
  <c r="J98" i="11"/>
  <c r="J158" i="11"/>
  <c r="J38" i="11"/>
  <c r="J63" i="11"/>
  <c r="J10" i="11"/>
  <c r="J94" i="11"/>
  <c r="J126" i="11"/>
  <c r="J36" i="11"/>
  <c r="J37" i="11"/>
  <c r="J111" i="11"/>
  <c r="J108" i="11"/>
  <c r="J76" i="11"/>
  <c r="J157" i="11"/>
  <c r="J13" i="11"/>
  <c r="J62" i="11"/>
  <c r="J133" i="11"/>
  <c r="J54" i="11"/>
  <c r="J24" i="11"/>
  <c r="J86" i="11"/>
  <c r="J84" i="11"/>
  <c r="J72" i="11"/>
  <c r="J97" i="11"/>
  <c r="J93" i="11"/>
  <c r="J134" i="11"/>
  <c r="J145" i="11"/>
  <c r="J4" i="11"/>
  <c r="J115" i="11"/>
  <c r="J28" i="11"/>
  <c r="J56" i="11"/>
  <c r="J45" i="11"/>
  <c r="J7" i="11"/>
  <c r="J88" i="11"/>
  <c r="J143" i="11"/>
  <c r="D37" i="11"/>
  <c r="D64" i="11"/>
  <c r="D130" i="11"/>
  <c r="D235" i="11"/>
  <c r="D183" i="11"/>
  <c r="D10" i="11"/>
  <c r="D190" i="11"/>
  <c r="D108" i="11"/>
  <c r="D120" i="11"/>
  <c r="D222" i="11"/>
  <c r="D150" i="11"/>
  <c r="D260" i="11"/>
  <c r="D210" i="11"/>
  <c r="D247" i="11"/>
  <c r="D77" i="11"/>
  <c r="D112" i="11"/>
  <c r="D96" i="11"/>
  <c r="D264" i="11"/>
  <c r="D163" i="11"/>
  <c r="D157" i="11"/>
  <c r="D176" i="11"/>
  <c r="D36" i="11"/>
  <c r="D242" i="11"/>
  <c r="D54" i="11"/>
  <c r="D85" i="11"/>
  <c r="D5" i="11"/>
  <c r="D143" i="11"/>
  <c r="D209" i="11"/>
  <c r="D263" i="11"/>
  <c r="D227" i="11"/>
  <c r="D259" i="11"/>
  <c r="D258" i="11"/>
  <c r="D201" i="11"/>
  <c r="D56" i="11"/>
  <c r="D6" i="11"/>
  <c r="D93" i="11"/>
  <c r="D103" i="11"/>
  <c r="D134" i="11"/>
  <c r="D3" i="11"/>
  <c r="D233" i="11"/>
  <c r="D195" i="11"/>
  <c r="D241" i="11"/>
  <c r="D211" i="11"/>
  <c r="D225" i="11"/>
  <c r="D221" i="11"/>
  <c r="D189" i="11"/>
  <c r="D119" i="11"/>
  <c r="D250" i="11"/>
  <c r="D101" i="11"/>
  <c r="D83" i="11"/>
  <c r="D17" i="11"/>
  <c r="D94" i="11"/>
  <c r="D82" i="11"/>
  <c r="D244" i="11"/>
  <c r="D135" i="11"/>
  <c r="D220" i="11"/>
  <c r="D116" i="11"/>
  <c r="D160" i="11"/>
  <c r="D59" i="11"/>
  <c r="D205" i="11"/>
  <c r="D7" i="11"/>
  <c r="D236" i="11"/>
  <c r="D2" i="11"/>
  <c r="D123" i="11"/>
  <c r="D12" i="11"/>
  <c r="D253" i="11"/>
  <c r="D193" i="11"/>
  <c r="D257" i="11"/>
  <c r="D162" i="11"/>
  <c r="D167" i="11"/>
  <c r="D237" i="11"/>
  <c r="D44" i="11"/>
  <c r="D21" i="11"/>
  <c r="D121" i="11"/>
  <c r="D89" i="11"/>
  <c r="D249" i="11"/>
  <c r="D138" i="11"/>
  <c r="D206" i="11"/>
  <c r="D240" i="11"/>
  <c r="D102" i="11"/>
  <c r="D109" i="11"/>
  <c r="D100" i="11"/>
  <c r="D142" i="11"/>
  <c r="D171" i="11"/>
  <c r="D177" i="11"/>
  <c r="D166" i="11"/>
  <c r="D74" i="11"/>
  <c r="D126" i="11"/>
  <c r="D262" i="11"/>
  <c r="D41" i="11"/>
  <c r="D182" i="11"/>
  <c r="D145" i="11"/>
  <c r="D137" i="11"/>
  <c r="D149" i="11"/>
  <c r="D255" i="11"/>
  <c r="D216" i="11"/>
  <c r="D165" i="11"/>
  <c r="D13" i="11"/>
</calcChain>
</file>

<file path=xl/sharedStrings.xml><?xml version="1.0" encoding="utf-8"?>
<sst xmlns="http://schemas.openxmlformats.org/spreadsheetml/2006/main" count="1346" uniqueCount="313">
  <si>
    <t>Open</t>
  </si>
  <si>
    <t>Cody Dietrich</t>
  </si>
  <si>
    <t>Stephen Luyun</t>
  </si>
  <si>
    <t>Jeremy Martin</t>
  </si>
  <si>
    <t>David Banman</t>
  </si>
  <si>
    <t>Jason Mandryk</t>
  </si>
  <si>
    <t>Justin Monkman</t>
  </si>
  <si>
    <t>Raymond Tuazon</t>
  </si>
  <si>
    <t>Justin Parisian</t>
  </si>
  <si>
    <t>Florian Schwickart</t>
  </si>
  <si>
    <t>Ryan Delaine</t>
  </si>
  <si>
    <t>Tom Pachal</t>
  </si>
  <si>
    <t>Celmar Atienza</t>
  </si>
  <si>
    <t>Hao-Yi Sim</t>
  </si>
  <si>
    <t>Jayms Kornelsen</t>
  </si>
  <si>
    <t>Patrick Encarnacion</t>
  </si>
  <si>
    <t>Alan Morimoto</t>
  </si>
  <si>
    <t>Eric Tangtakoune</t>
  </si>
  <si>
    <t>Emmanuel Valete</t>
  </si>
  <si>
    <t>Jonathan Leung</t>
  </si>
  <si>
    <t>Christian Ilagan</t>
  </si>
  <si>
    <t>Daniel Ilarde</t>
  </si>
  <si>
    <t>Carl Manuel</t>
  </si>
  <si>
    <t>Jastin Manalo</t>
  </si>
  <si>
    <t>Niel Ebreo</t>
  </si>
  <si>
    <t>Andrew Langelaar</t>
  </si>
  <si>
    <t>120+</t>
  </si>
  <si>
    <t>Jared Galbadores</t>
  </si>
  <si>
    <t>Branden Dela Rosa</t>
  </si>
  <si>
    <t>LeDainian Tyrell</t>
  </si>
  <si>
    <t>Owen Corrigan</t>
  </si>
  <si>
    <t>Andrew Allden</t>
  </si>
  <si>
    <t>Tyler McLuckie</t>
  </si>
  <si>
    <t>Harnoor Singh</t>
  </si>
  <si>
    <t>Nicholas Ly</t>
  </si>
  <si>
    <t>Marc Ballelos</t>
  </si>
  <si>
    <t>Liam De Leon</t>
  </si>
  <si>
    <t>Theeven Yeten</t>
  </si>
  <si>
    <t>Wilfred Lui</t>
  </si>
  <si>
    <t>Nikolai Medina</t>
  </si>
  <si>
    <t>Julian Vergel</t>
  </si>
  <si>
    <t>Tyler Purdy</t>
  </si>
  <si>
    <t>Roland Bautista</t>
  </si>
  <si>
    <t>Tristan Navarro</t>
  </si>
  <si>
    <t>Ji Min Ryu</t>
  </si>
  <si>
    <t>Dominic Luyun</t>
  </si>
  <si>
    <t>Ghian Garcia</t>
  </si>
  <si>
    <t>Carson Parago</t>
  </si>
  <si>
    <t>Junior</t>
  </si>
  <si>
    <t>Donald Marcelo</t>
  </si>
  <si>
    <t>Dennis Ng</t>
  </si>
  <si>
    <t>Tony Nikkel</t>
  </si>
  <si>
    <t>Sherman Asperin</t>
  </si>
  <si>
    <t>Nathan Eisbrenner</t>
  </si>
  <si>
    <t>Robert Snow</t>
  </si>
  <si>
    <t>Brent Smith</t>
  </si>
  <si>
    <t>Master 1</t>
  </si>
  <si>
    <t>Master 2</t>
  </si>
  <si>
    <t>Master 3</t>
  </si>
  <si>
    <t>Janet Loesel Sitar</t>
  </si>
  <si>
    <t>Aricelle Taylor</t>
  </si>
  <si>
    <t>Maria Toone</t>
  </si>
  <si>
    <t>Dionne Potapinski</t>
  </si>
  <si>
    <t>Paula Kreitz</t>
  </si>
  <si>
    <t>Melissa Perry</t>
  </si>
  <si>
    <t>Candace Daher</t>
  </si>
  <si>
    <t>Lisa Smith</t>
  </si>
  <si>
    <t>Brenda Billings</t>
  </si>
  <si>
    <t>84+</t>
  </si>
  <si>
    <t>Amy Louden</t>
  </si>
  <si>
    <t>Britney Augustowich</t>
  </si>
  <si>
    <t>Monica Gayot</t>
  </si>
  <si>
    <t>Jiezl Sim</t>
  </si>
  <si>
    <t>Jennifer-Grace Galicia</t>
  </si>
  <si>
    <t>Baylie Gigolyk</t>
  </si>
  <si>
    <t>Renee Vincent</t>
  </si>
  <si>
    <t>Taylor Smith</t>
  </si>
  <si>
    <t>Stephanie Miller</t>
  </si>
  <si>
    <t>Jaymie Kwok</t>
  </si>
  <si>
    <t>Kayla Mcmillan</t>
  </si>
  <si>
    <t>Jasmine Porter</t>
  </si>
  <si>
    <t>Shaina Sagar</t>
  </si>
  <si>
    <t>Melodie Sitar</t>
  </si>
  <si>
    <t>Christina Sudoma</t>
  </si>
  <si>
    <t>Jessie Rivard</t>
  </si>
  <si>
    <t>Laine Van Driel</t>
  </si>
  <si>
    <t>Sub-Junior</t>
  </si>
  <si>
    <t>Seth Broder</t>
  </si>
  <si>
    <t>Riley Bresky</t>
  </si>
  <si>
    <t>Susan Haywood</t>
  </si>
  <si>
    <t>Master 4</t>
  </si>
  <si>
    <t>Ma Michaella San Juan</t>
  </si>
  <si>
    <t>Brenda Hunter</t>
  </si>
  <si>
    <t>Laine vanDriel</t>
  </si>
  <si>
    <t>Dino Camire</t>
  </si>
  <si>
    <t>Alex Mackid</t>
  </si>
  <si>
    <t>Jacqui Broesky</t>
  </si>
  <si>
    <t>Kyla Camire</t>
  </si>
  <si>
    <t>Aileen Smith</t>
  </si>
  <si>
    <t>Leah Shore</t>
  </si>
  <si>
    <t>Taylor Armstrong</t>
  </si>
  <si>
    <t>Liat Schultz</t>
  </si>
  <si>
    <t>Anwyl Chang</t>
  </si>
  <si>
    <t>David Hrynkow</t>
  </si>
  <si>
    <t>Dean Smith</t>
  </si>
  <si>
    <t>Kenneth Morris</t>
  </si>
  <si>
    <t>Jonathan Miranda</t>
  </si>
  <si>
    <t>Jordan Smith</t>
  </si>
  <si>
    <t>Jason Biletski</t>
  </si>
  <si>
    <t>Nathaniel Ducharme</t>
  </si>
  <si>
    <t>Amanda Hollerin</t>
  </si>
  <si>
    <t>Alexi Runke</t>
  </si>
  <si>
    <t>Tiffany Lepla</t>
  </si>
  <si>
    <t>Janelle Van Den Bosch</t>
  </si>
  <si>
    <t>Ashtyn Trudeau</t>
  </si>
  <si>
    <t>Francine Ma-ao</t>
  </si>
  <si>
    <t>Brook Bradshaw</t>
  </si>
  <si>
    <t>Christine Palapuz</t>
  </si>
  <si>
    <t>Sara Duncan</t>
  </si>
  <si>
    <t>Michelle Kymanick</t>
  </si>
  <si>
    <t>Ben Knook</t>
  </si>
  <si>
    <t>Euwe Makinano</t>
  </si>
  <si>
    <t>Querwin Campecino</t>
  </si>
  <si>
    <t>Vince Ramos</t>
  </si>
  <si>
    <t>Craig Roberts</t>
  </si>
  <si>
    <t>Gian Asuncion</t>
  </si>
  <si>
    <t>Jonah Dabu</t>
  </si>
  <si>
    <t>Dustin Everett</t>
  </si>
  <si>
    <t>Kelechi Asagwara</t>
  </si>
  <si>
    <t>Keystone</t>
  </si>
  <si>
    <t>Provincials</t>
  </si>
  <si>
    <t>Westerns</t>
  </si>
  <si>
    <t>Brandon Ramkalawan</t>
  </si>
  <si>
    <t>Alejandro Vasquez</t>
  </si>
  <si>
    <t>Gurpreet  Suri</t>
  </si>
  <si>
    <t>Bon Jimss</t>
  </si>
  <si>
    <t>Jarrett Simard</t>
  </si>
  <si>
    <t>Adam McLean</t>
  </si>
  <si>
    <t>Daniel Hrichishen</t>
  </si>
  <si>
    <t>Ryan Watkins</t>
  </si>
  <si>
    <t>Dustin Unrau</t>
  </si>
  <si>
    <t>Michael  Kshymensky</t>
  </si>
  <si>
    <t>Antoni Kieloch</t>
  </si>
  <si>
    <t>Griffin Karman</t>
  </si>
  <si>
    <t>Gurvin Duggal</t>
  </si>
  <si>
    <t>Jaerez Lucero</t>
  </si>
  <si>
    <t>Jason Gauthier</t>
  </si>
  <si>
    <t>George Hanna</t>
  </si>
  <si>
    <t>Josef Marvin Bocaya</t>
  </si>
  <si>
    <t>Alenn Marquez</t>
  </si>
  <si>
    <t>The One</t>
  </si>
  <si>
    <t>Fraya Lambert</t>
  </si>
  <si>
    <t>Manny Martins-Karman</t>
  </si>
  <si>
    <t>Wanda Bosek</t>
  </si>
  <si>
    <t>Brook Robertson</t>
  </si>
  <si>
    <t>Christopher Sunde</t>
  </si>
  <si>
    <t>Ivan Lambert</t>
  </si>
  <si>
    <t>Brent Hamm</t>
  </si>
  <si>
    <t>Reynold Hering</t>
  </si>
  <si>
    <t>Ryan Menard</t>
  </si>
  <si>
    <t>Marc Perreault</t>
  </si>
  <si>
    <t>Jason Fryza</t>
  </si>
  <si>
    <t>Dan Comeault</t>
  </si>
  <si>
    <t>Sean Winslow</t>
  </si>
  <si>
    <t>Elliot Singleton</t>
  </si>
  <si>
    <t>Justin Thompson</t>
  </si>
  <si>
    <t>Eli Camire</t>
  </si>
  <si>
    <t>Youth 1</t>
  </si>
  <si>
    <t>Ella Camire</t>
  </si>
  <si>
    <t>Aubrey Labasbas</t>
  </si>
  <si>
    <t>Kayla Salcedo</t>
  </si>
  <si>
    <t>Amandeep Kaur</t>
  </si>
  <si>
    <t>Melissa-Anne Larocque-Hall</t>
  </si>
  <si>
    <t>Tak Wai Chan</t>
  </si>
  <si>
    <t>Cheyanne Walls</t>
  </si>
  <si>
    <t>Halle McCorrister</t>
  </si>
  <si>
    <t>Youth 2</t>
  </si>
  <si>
    <t>Ron Brunner</t>
  </si>
  <si>
    <t>Anthony Hill</t>
  </si>
  <si>
    <t>Stephen Sulik</t>
  </si>
  <si>
    <t>Devan Normandin</t>
  </si>
  <si>
    <t>Jesse Godin</t>
  </si>
  <si>
    <t>Easterns</t>
  </si>
  <si>
    <t>Chayse Schmidt</t>
  </si>
  <si>
    <t>Keaton Roulette</t>
  </si>
  <si>
    <t>Tanner Nowlin</t>
  </si>
  <si>
    <t>Wyatt Yarish</t>
  </si>
  <si>
    <t>Devin Antymniuk</t>
  </si>
  <si>
    <t>Christopher Lambert</t>
  </si>
  <si>
    <t>Scott Clow</t>
  </si>
  <si>
    <t>Erik Gislason</t>
  </si>
  <si>
    <t>Shaden Meeches</t>
  </si>
  <si>
    <t>John Atia</t>
  </si>
  <si>
    <t>John Alibango</t>
  </si>
  <si>
    <t>Sung Min Ryu</t>
  </si>
  <si>
    <t>Bradley Pritchard</t>
  </si>
  <si>
    <t>Woojun Lim</t>
  </si>
  <si>
    <t>Dan Collette</t>
  </si>
  <si>
    <t>Edgardo Jr Taborlupa</t>
  </si>
  <si>
    <t>Jeramie Tabadero</t>
  </si>
  <si>
    <t>D'Arcy Lussier</t>
  </si>
  <si>
    <t>Brent Wasylowski</t>
  </si>
  <si>
    <t>Orson Lecheminant</t>
  </si>
  <si>
    <t>Youth 3</t>
  </si>
  <si>
    <t>Brickhouse</t>
  </si>
  <si>
    <t>Meliza Montierro</t>
  </si>
  <si>
    <t>Arielle Jeyanthan</t>
  </si>
  <si>
    <t>Mira Cerilli-Koroluk</t>
  </si>
  <si>
    <t>Sophia Morberg Berry</t>
  </si>
  <si>
    <t>Jannelle Jolicoeur</t>
  </si>
  <si>
    <t>Katja Roch</t>
  </si>
  <si>
    <t>Trinity Nwaozor</t>
  </si>
  <si>
    <t>APU Provincials</t>
  </si>
  <si>
    <t>Brock Haywood</t>
  </si>
  <si>
    <t>Ryan Kolesar</t>
  </si>
  <si>
    <t>Bench Provincials</t>
  </si>
  <si>
    <t>Eric Yeung</t>
  </si>
  <si>
    <t>Asher Navid</t>
  </si>
  <si>
    <t>Ryan Los</t>
  </si>
  <si>
    <t>Riley Bertrand</t>
  </si>
  <si>
    <t>Joseph Alibango</t>
  </si>
  <si>
    <t>Os Bui</t>
  </si>
  <si>
    <t xml:space="preserve">Jonathan Miranda </t>
  </si>
  <si>
    <t>National Pursuit</t>
  </si>
  <si>
    <t>Ma Michaella  San Juan</t>
  </si>
  <si>
    <t>Kari Klassen</t>
  </si>
  <si>
    <t xml:space="preserve">Janet Loesel Sitar </t>
  </si>
  <si>
    <t>NAME</t>
  </si>
  <si>
    <t>SQUAT</t>
  </si>
  <si>
    <t>BENCH PRESS</t>
  </si>
  <si>
    <t>DEADLIFT</t>
  </si>
  <si>
    <t>TOTAL</t>
  </si>
  <si>
    <t>GL POINTS</t>
  </si>
  <si>
    <t>EVENT</t>
  </si>
  <si>
    <t>AGE CAT.</t>
  </si>
  <si>
    <t>WEIGHT CAT.</t>
  </si>
  <si>
    <t>Francine Ma-Ao</t>
  </si>
  <si>
    <t>Andrew Roncadin</t>
  </si>
  <si>
    <t>Janelle Jolicoeur</t>
  </si>
  <si>
    <t>Ma. Michaella San Juan</t>
  </si>
  <si>
    <t>Tong Cao</t>
  </si>
  <si>
    <t>84 E</t>
  </si>
  <si>
    <t>84+ E</t>
  </si>
  <si>
    <t>120+ E</t>
  </si>
  <si>
    <t>66 E</t>
  </si>
  <si>
    <t xml:space="preserve">Celmar Atienza </t>
  </si>
  <si>
    <t>Gail-Ann Breese</t>
  </si>
  <si>
    <t>Janie Jacobucci</t>
  </si>
  <si>
    <t>Esther Whynot</t>
  </si>
  <si>
    <t>Christi Schick</t>
  </si>
  <si>
    <t>Victoria Sid</t>
  </si>
  <si>
    <t>Victoria Miller</t>
  </si>
  <si>
    <t>Christel Palapuz</t>
  </si>
  <si>
    <t>Raquel Resende</t>
  </si>
  <si>
    <t>Rachel Sidorchuk</t>
  </si>
  <si>
    <t>Bre Krahn</t>
  </si>
  <si>
    <t>Darian Granke</t>
  </si>
  <si>
    <t>Movement</t>
  </si>
  <si>
    <t>Matt Druwe</t>
  </si>
  <si>
    <t>Derek Mathez</t>
  </si>
  <si>
    <t>Edward Navarro</t>
  </si>
  <si>
    <t>Xavier Macalalad</t>
  </si>
  <si>
    <t>Haley Adams</t>
  </si>
  <si>
    <t>Tyla Turman</t>
  </si>
  <si>
    <t>Steph Miller</t>
  </si>
  <si>
    <t>Lyka Ballesteros</t>
  </si>
  <si>
    <t>Tiana Masalunga</t>
  </si>
  <si>
    <t>Lizzy Leon</t>
  </si>
  <si>
    <t>Alyzza Que</t>
  </si>
  <si>
    <t>Rene Hering</t>
  </si>
  <si>
    <t>Keith Rudolph</t>
  </si>
  <si>
    <t>Israel  Atienza</t>
  </si>
  <si>
    <t>Steven Kiedyk</t>
  </si>
  <si>
    <t xml:space="preserve">Edgardo Taborlupa </t>
  </si>
  <si>
    <t>Devin Lam</t>
  </si>
  <si>
    <t>Jorrel Marasigan</t>
  </si>
  <si>
    <t>Ray Tuazon</t>
  </si>
  <si>
    <t>Andy Allden</t>
  </si>
  <si>
    <t>Eric Orbeta</t>
  </si>
  <si>
    <t>Franz Ma-ao</t>
  </si>
  <si>
    <t>Noor Abou Hassoun</t>
  </si>
  <si>
    <t>Santiago Vivanco</t>
  </si>
  <si>
    <t xml:space="preserve">Jason  Gauthier </t>
  </si>
  <si>
    <t>Kaden Barkman</t>
  </si>
  <si>
    <t>John Santos</t>
  </si>
  <si>
    <t>Marissa Friesen</t>
  </si>
  <si>
    <t>Jillian Jones</t>
  </si>
  <si>
    <t>Jennifer Oleson</t>
  </si>
  <si>
    <t>Lubna El Lawand</t>
  </si>
  <si>
    <t>Nicole Carta</t>
  </si>
  <si>
    <t>Perri Jorek</t>
  </si>
  <si>
    <t xml:space="preserve">Total Fortification </t>
  </si>
  <si>
    <t>Dawson Bisson</t>
  </si>
  <si>
    <t>Rodrigo Dieguez</t>
  </si>
  <si>
    <t>Ryder Silver</t>
  </si>
  <si>
    <t>Branden  Delarosa</t>
  </si>
  <si>
    <t>Harnoor  Singh</t>
  </si>
  <si>
    <t>Nicky Chau</t>
  </si>
  <si>
    <t>Tong Jax</t>
  </si>
  <si>
    <t>Morgan Yarish</t>
  </si>
  <si>
    <t>Kurt Kornelsen</t>
  </si>
  <si>
    <t>Rod Tabing</t>
  </si>
  <si>
    <t>Nathaniel Laurea</t>
  </si>
  <si>
    <t>Stan Siemens</t>
  </si>
  <si>
    <t>Brandon  Wojick</t>
  </si>
  <si>
    <t>83 E</t>
  </si>
  <si>
    <t>Total Fortification</t>
  </si>
  <si>
    <t>Commonwealths</t>
  </si>
  <si>
    <t>Nationals</t>
  </si>
  <si>
    <t>U of M Collegiate</t>
  </si>
  <si>
    <t>NAPFs</t>
  </si>
  <si>
    <t>Bench Press Worlds</t>
  </si>
  <si>
    <t>Jr/Sub Jr Worlds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</si>
</sst>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 Nova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i/>
      <sz val="10"/>
      <color rgb="FFFF000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6" fillId="0" borderId="0" xfId="0" applyFont="1"/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64" fontId="24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24" fillId="0" borderId="0" xfId="0" applyFont="1"/>
    <xf numFmtId="0" fontId="25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313E-7A46-4EE3-890E-E56285B96CFF}">
  <dimension ref="A1:K267"/>
  <sheetViews>
    <sheetView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30.7109375" style="19" customWidth="1"/>
    <col min="2" max="4" width="20.7109375" style="17" customWidth="1"/>
    <col min="5" max="5" width="30.7109375" style="17" customWidth="1"/>
    <col min="7" max="7" width="30.7109375" style="19" customWidth="1"/>
    <col min="8" max="10" width="20.7109375" style="17" customWidth="1"/>
    <col min="11" max="11" width="30.7109375" customWidth="1"/>
  </cols>
  <sheetData>
    <row r="1" spans="1:11" s="16" customFormat="1" x14ac:dyDescent="0.25">
      <c r="A1" s="26" t="str">
        <f>MALE!A1</f>
        <v>NAME</v>
      </c>
      <c r="B1" s="27" t="str">
        <f>MALE!B1</f>
        <v>AGE CAT.</v>
      </c>
      <c r="C1" s="27" t="str">
        <f>MALE!C1</f>
        <v>WEIGHT CAT.</v>
      </c>
      <c r="D1" s="27" t="str">
        <f>MALE!D1</f>
        <v>SQUAT</v>
      </c>
      <c r="E1" s="28" t="str">
        <f>MALE!I1</f>
        <v>EVENT</v>
      </c>
      <c r="F1" s="29"/>
      <c r="G1" s="26" t="str">
        <f>FEMALE!A1</f>
        <v>NAME</v>
      </c>
      <c r="H1" s="27" t="str">
        <f>FEMALE!B1</f>
        <v>AGE CAT.</v>
      </c>
      <c r="I1" s="27" t="str">
        <f>FEMALE!C1</f>
        <v>WEIGHT CAT.</v>
      </c>
      <c r="J1" s="27" t="str">
        <f>FEMALE!D1</f>
        <v>SQUAT</v>
      </c>
      <c r="K1" s="27" t="str">
        <f>FEMALE!I1</f>
        <v>EVENT</v>
      </c>
    </row>
    <row r="2" spans="1:11" x14ac:dyDescent="0.25">
      <c r="A2" s="1" t="str">
        <f>MALE!A11</f>
        <v>Andrew Langelaar</v>
      </c>
      <c r="B2" s="2" t="str">
        <f>MALE!B11</f>
        <v>Open</v>
      </c>
      <c r="C2" s="2" t="str">
        <f>MALE!C11</f>
        <v>120+</v>
      </c>
      <c r="D2" s="3">
        <f>MALE!D11</f>
        <v>315</v>
      </c>
      <c r="E2" s="2" t="str">
        <f>MALE!I11</f>
        <v>Provincials</v>
      </c>
      <c r="F2" s="7"/>
      <c r="G2" s="1" t="str">
        <f>FEMALE!A11</f>
        <v>Aricelle Taylor</v>
      </c>
      <c r="H2" s="2" t="str">
        <f>FEMALE!B11</f>
        <v>Master 1</v>
      </c>
      <c r="I2" s="2">
        <f>FEMALE!C11</f>
        <v>76</v>
      </c>
      <c r="J2" s="3">
        <f>FEMALE!D11</f>
        <v>167.5</v>
      </c>
      <c r="K2" s="2" t="str">
        <f>FEMALE!I11</f>
        <v>Provincials</v>
      </c>
    </row>
    <row r="3" spans="1:11" x14ac:dyDescent="0.25">
      <c r="A3" s="1" t="str">
        <f>MALE!A36</f>
        <v>Carson Parago</v>
      </c>
      <c r="B3" s="2" t="str">
        <f>MALE!B36</f>
        <v>Junior</v>
      </c>
      <c r="C3" s="2" t="str">
        <f>MALE!C36</f>
        <v>120+</v>
      </c>
      <c r="D3" s="3">
        <f>MALE!D36</f>
        <v>290</v>
      </c>
      <c r="E3" s="2" t="str">
        <f>MALE!I36</f>
        <v>Provincials</v>
      </c>
      <c r="F3" s="7"/>
      <c r="G3" s="1" t="str">
        <f>FEMALE!A17</f>
        <v>Baylie Gigolyk</v>
      </c>
      <c r="H3" s="2" t="str">
        <f>FEMALE!B17</f>
        <v>Open</v>
      </c>
      <c r="I3" s="2" t="str">
        <f>FEMALE!C17</f>
        <v>84 E</v>
      </c>
      <c r="J3" s="3">
        <f>FEMALE!D17</f>
        <v>165</v>
      </c>
      <c r="K3" s="2" t="str">
        <f>FEMALE!I17</f>
        <v>Movement</v>
      </c>
    </row>
    <row r="4" spans="1:11" x14ac:dyDescent="0.25">
      <c r="A4" s="1" t="str">
        <f>MALE!A162</f>
        <v>Justin Parisian</v>
      </c>
      <c r="B4" s="2" t="str">
        <f>MALE!B162</f>
        <v>Open</v>
      </c>
      <c r="C4" s="2">
        <f>MALE!C162</f>
        <v>120</v>
      </c>
      <c r="D4" s="3">
        <f>MALE!D162</f>
        <v>280</v>
      </c>
      <c r="E4" s="2" t="str">
        <f>MALE!I162</f>
        <v>Westerns</v>
      </c>
      <c r="F4" s="7"/>
      <c r="G4" s="1" t="str">
        <f>FEMALE!A122</f>
        <v>Monica Gayot</v>
      </c>
      <c r="H4" s="2" t="str">
        <f>FEMALE!B122</f>
        <v>Open</v>
      </c>
      <c r="I4" s="2">
        <f>FEMALE!C122</f>
        <v>57</v>
      </c>
      <c r="J4" s="3">
        <f>FEMALE!D122</f>
        <v>165</v>
      </c>
      <c r="K4" s="2" t="str">
        <f>FEMALE!I122</f>
        <v xml:space="preserve">Total Fortification </v>
      </c>
    </row>
    <row r="5" spans="1:11" x14ac:dyDescent="0.25">
      <c r="A5" s="1" t="str">
        <f>MALE!A94</f>
        <v>Eric Tangtakoune</v>
      </c>
      <c r="B5" s="2" t="str">
        <f>MALE!B94</f>
        <v>Open</v>
      </c>
      <c r="C5" s="2">
        <f>MALE!C94</f>
        <v>83</v>
      </c>
      <c r="D5" s="3">
        <f>MALE!D94</f>
        <v>273</v>
      </c>
      <c r="E5" s="2" t="str">
        <f>MALE!I94</f>
        <v>Total Fortification</v>
      </c>
      <c r="F5" s="7"/>
      <c r="G5" s="1" t="str">
        <f>FEMALE!A115</f>
        <v>Melissa-Anne Larocque-Hall</v>
      </c>
      <c r="H5" s="2" t="str">
        <f>FEMALE!B115</f>
        <v>Open</v>
      </c>
      <c r="I5" s="2" t="str">
        <f>FEMALE!C115</f>
        <v>84+</v>
      </c>
      <c r="J5" s="3">
        <f>FEMALE!D115</f>
        <v>162.5</v>
      </c>
      <c r="K5" s="2" t="str">
        <f>FEMALE!I115</f>
        <v>The One</v>
      </c>
    </row>
    <row r="6" spans="1:11" x14ac:dyDescent="0.25">
      <c r="A6" s="1" t="str">
        <f>MALE!A164</f>
        <v>Justin Parisian</v>
      </c>
      <c r="B6" s="2" t="str">
        <f>MALE!B164</f>
        <v>Open</v>
      </c>
      <c r="C6" s="2">
        <f>MALE!C164</f>
        <v>120</v>
      </c>
      <c r="D6" s="3">
        <f>MALE!D164</f>
        <v>270</v>
      </c>
      <c r="E6" s="2" t="str">
        <f>MALE!I164</f>
        <v>Provincials</v>
      </c>
      <c r="F6" s="7"/>
      <c r="G6" s="1" t="str">
        <f>FEMALE!A12</f>
        <v>Arielle Jeyanthan</v>
      </c>
      <c r="H6" s="2" t="str">
        <f>FEMALE!B12</f>
        <v>Open</v>
      </c>
      <c r="I6" s="2" t="str">
        <f>FEMALE!C12</f>
        <v>84+</v>
      </c>
      <c r="J6" s="3">
        <f>FEMALE!D12</f>
        <v>160</v>
      </c>
      <c r="K6" s="2" t="str">
        <f>FEMALE!I12</f>
        <v>Brickhouse</v>
      </c>
    </row>
    <row r="7" spans="1:11" x14ac:dyDescent="0.25">
      <c r="A7" s="1" t="str">
        <f>MALE!A208</f>
        <v>Riley Bertrand</v>
      </c>
      <c r="B7" s="2" t="str">
        <f>MALE!B208</f>
        <v>Open</v>
      </c>
      <c r="C7" s="2">
        <f>MALE!C208</f>
        <v>93</v>
      </c>
      <c r="D7" s="3">
        <f>MALE!D208</f>
        <v>270</v>
      </c>
      <c r="E7" s="2" t="str">
        <f>MALE!I208</f>
        <v>National Pursuit</v>
      </c>
      <c r="F7" s="7"/>
      <c r="G7" s="1" t="str">
        <f>FEMALE!A58</f>
        <v>Jacqui Broesky</v>
      </c>
      <c r="H7" s="2" t="str">
        <f>FEMALE!B58</f>
        <v>Master 1</v>
      </c>
      <c r="I7" s="2">
        <f>FEMALE!C58</f>
        <v>84</v>
      </c>
      <c r="J7" s="3">
        <f>FEMALE!D58</f>
        <v>160</v>
      </c>
      <c r="K7" s="2" t="str">
        <f>FEMALE!I58</f>
        <v>Westerns</v>
      </c>
    </row>
    <row r="8" spans="1:11" x14ac:dyDescent="0.25">
      <c r="A8" s="1" t="str">
        <f>MALE!A163</f>
        <v>Justin Parisian</v>
      </c>
      <c r="B8" s="2" t="str">
        <f>MALE!B163</f>
        <v>Open</v>
      </c>
      <c r="C8" s="2">
        <f>MALE!C163</f>
        <v>120</v>
      </c>
      <c r="D8" s="3">
        <f>MALE!D163</f>
        <v>267.5</v>
      </c>
      <c r="E8" s="2" t="str">
        <f>MALE!I163</f>
        <v>National Pursuit</v>
      </c>
      <c r="F8" s="7"/>
      <c r="G8" s="1" t="str">
        <f>FEMALE!A124</f>
        <v>Monica Gayot</v>
      </c>
      <c r="H8" s="2" t="str">
        <f>FEMALE!B124</f>
        <v>Open</v>
      </c>
      <c r="I8" s="2">
        <f>FEMALE!C124</f>
        <v>57</v>
      </c>
      <c r="J8" s="3">
        <f>FEMALE!D124</f>
        <v>160</v>
      </c>
      <c r="K8" s="2" t="str">
        <f>FEMALE!I124</f>
        <v>Nationals</v>
      </c>
    </row>
    <row r="9" spans="1:11" x14ac:dyDescent="0.25">
      <c r="A9" s="1" t="str">
        <f>MALE!A45</f>
        <v>Christopher Lambert</v>
      </c>
      <c r="B9" s="2" t="str">
        <f>MALE!B45</f>
        <v>Open</v>
      </c>
      <c r="C9" s="2">
        <f>MALE!C45</f>
        <v>120</v>
      </c>
      <c r="D9" s="3">
        <f>MALE!D45</f>
        <v>262.5</v>
      </c>
      <c r="E9" s="2" t="str">
        <f>MALE!I45</f>
        <v>Brickhouse</v>
      </c>
      <c r="F9" s="7"/>
      <c r="G9" s="1" t="str">
        <f>FEMALE!A7</f>
        <v>Alyzza Que</v>
      </c>
      <c r="H9" s="2" t="str">
        <f>FEMALE!B7</f>
        <v>Junior</v>
      </c>
      <c r="I9" s="2">
        <f>FEMALE!C7</f>
        <v>84</v>
      </c>
      <c r="J9" s="3">
        <f>FEMALE!D7</f>
        <v>158</v>
      </c>
      <c r="K9" s="2" t="str">
        <f>FEMALE!I7</f>
        <v>U of M Collegiate</v>
      </c>
    </row>
    <row r="10" spans="1:11" x14ac:dyDescent="0.25">
      <c r="A10" s="1" t="str">
        <f>MALE!A184</f>
        <v>Morgan Yarish</v>
      </c>
      <c r="B10" s="2" t="str">
        <f>MALE!B184</f>
        <v>Open</v>
      </c>
      <c r="C10" s="2">
        <f>MALE!C184</f>
        <v>105</v>
      </c>
      <c r="D10" s="3">
        <f>MALE!D184</f>
        <v>262.5</v>
      </c>
      <c r="E10" s="2" t="str">
        <f>MALE!I184</f>
        <v>Total Fortification</v>
      </c>
      <c r="F10" s="7"/>
      <c r="G10" s="1" t="str">
        <f>FEMALE!A125</f>
        <v>Monica Gayot</v>
      </c>
      <c r="H10" s="2" t="str">
        <f>FEMALE!B125</f>
        <v>Open</v>
      </c>
      <c r="I10" s="2">
        <f>FEMALE!C125</f>
        <v>57</v>
      </c>
      <c r="J10" s="3">
        <f>FEMALE!D125</f>
        <v>158</v>
      </c>
      <c r="K10" s="2" t="str">
        <f>FEMALE!I125</f>
        <v>Provincials</v>
      </c>
    </row>
    <row r="11" spans="1:11" x14ac:dyDescent="0.25">
      <c r="A11" s="1" t="str">
        <f>MALE!A218</f>
        <v>Ryan Delaine</v>
      </c>
      <c r="B11" s="2" t="str">
        <f>MALE!B218</f>
        <v>Open</v>
      </c>
      <c r="C11" s="2">
        <f>MALE!C218</f>
        <v>120</v>
      </c>
      <c r="D11" s="3">
        <f>MALE!D218</f>
        <v>260</v>
      </c>
      <c r="E11" s="2" t="str">
        <f>MALE!I218</f>
        <v>Provincials</v>
      </c>
      <c r="F11" s="7"/>
      <c r="G11" s="1" t="str">
        <f>FEMALE!A59</f>
        <v>Jacqui Broesky</v>
      </c>
      <c r="H11" s="2" t="str">
        <f>FEMALE!B59</f>
        <v>Master 1</v>
      </c>
      <c r="I11" s="2" t="str">
        <f>FEMALE!C59</f>
        <v>84+</v>
      </c>
      <c r="J11" s="3">
        <f>FEMALE!D59</f>
        <v>157.5</v>
      </c>
      <c r="K11" s="2" t="str">
        <f>FEMALE!I59</f>
        <v>Keystone</v>
      </c>
    </row>
    <row r="12" spans="1:11" x14ac:dyDescent="0.25">
      <c r="A12" s="1" t="str">
        <f>MALE!A88</f>
        <v xml:space="preserve">Edgardo Taborlupa </v>
      </c>
      <c r="B12" s="2" t="str">
        <f>MALE!B88</f>
        <v>Open</v>
      </c>
      <c r="C12" s="2">
        <f>MALE!C88</f>
        <v>83</v>
      </c>
      <c r="D12" s="3">
        <f>MALE!D88</f>
        <v>257.5</v>
      </c>
      <c r="E12" s="2" t="str">
        <f>MALE!I88</f>
        <v>U of M Collegiate</v>
      </c>
      <c r="F12" s="7"/>
      <c r="G12" s="1" t="str">
        <f>FEMALE!A88</f>
        <v>Kayla Mcmillan</v>
      </c>
      <c r="H12" s="2" t="str">
        <f>FEMALE!B88</f>
        <v>Open</v>
      </c>
      <c r="I12" s="2">
        <f>FEMALE!C88</f>
        <v>76</v>
      </c>
      <c r="J12" s="3">
        <f>FEMALE!D88</f>
        <v>157.5</v>
      </c>
      <c r="K12" s="2" t="str">
        <f>FEMALE!I88</f>
        <v>Nationals</v>
      </c>
    </row>
    <row r="13" spans="1:11" x14ac:dyDescent="0.25">
      <c r="A13" s="1" t="str">
        <f>MALE!A171</f>
        <v>Kelechi Asagwara</v>
      </c>
      <c r="B13" s="2" t="str">
        <f>MALE!B171</f>
        <v>Open</v>
      </c>
      <c r="C13" s="2">
        <f>MALE!C171</f>
        <v>105</v>
      </c>
      <c r="D13" s="3">
        <f>MALE!D171</f>
        <v>255</v>
      </c>
      <c r="E13" s="2" t="str">
        <f>MALE!I171</f>
        <v>Nationals</v>
      </c>
      <c r="F13" s="7"/>
      <c r="G13" s="1" t="str">
        <f>FEMALE!A126</f>
        <v>Monica Gayot</v>
      </c>
      <c r="H13" s="2" t="str">
        <f>FEMALE!B126</f>
        <v>Open</v>
      </c>
      <c r="I13" s="2">
        <f>FEMALE!C126</f>
        <v>57</v>
      </c>
      <c r="J13" s="3">
        <f>FEMALE!D126</f>
        <v>157.5</v>
      </c>
      <c r="K13" s="2" t="str">
        <f>FEMALE!I126</f>
        <v>Westerns</v>
      </c>
    </row>
    <row r="14" spans="1:11" x14ac:dyDescent="0.25">
      <c r="A14" s="1" t="str">
        <f>MALE!A185</f>
        <v>Nathan Eisbrenner</v>
      </c>
      <c r="B14" s="2" t="str">
        <f>MALE!B185</f>
        <v>Master 1</v>
      </c>
      <c r="C14" s="2" t="str">
        <f>MALE!C185</f>
        <v>120+</v>
      </c>
      <c r="D14" s="3">
        <f>MALE!D185</f>
        <v>255</v>
      </c>
      <c r="E14" s="2" t="str">
        <f>MALE!I185</f>
        <v>Nationals</v>
      </c>
      <c r="F14" s="7"/>
      <c r="G14" s="1" t="str">
        <f>FEMALE!A60</f>
        <v>Jacqui Broesky</v>
      </c>
      <c r="H14" s="2" t="str">
        <f>FEMALE!B60</f>
        <v>Master 1</v>
      </c>
      <c r="I14" s="2" t="str">
        <f>FEMALE!C60</f>
        <v>84+</v>
      </c>
      <c r="J14" s="3">
        <f>FEMALE!D60</f>
        <v>155</v>
      </c>
      <c r="K14" s="2" t="str">
        <f>FEMALE!I60</f>
        <v>Commonwealths</v>
      </c>
    </row>
    <row r="15" spans="1:11" x14ac:dyDescent="0.25">
      <c r="A15" s="1" t="str">
        <f>MALE!A172</f>
        <v>Kelechi Asagwara</v>
      </c>
      <c r="B15" s="2" t="str">
        <f>MALE!B172</f>
        <v>Open</v>
      </c>
      <c r="C15" s="2">
        <f>MALE!C172</f>
        <v>105</v>
      </c>
      <c r="D15" s="3">
        <f>MALE!D172</f>
        <v>252.5</v>
      </c>
      <c r="E15" s="2" t="str">
        <f>MALE!I172</f>
        <v>Keystone</v>
      </c>
      <c r="F15" s="7"/>
      <c r="G15" s="1" t="str">
        <f>FEMALE!A87</f>
        <v>Kayla Mcmillan</v>
      </c>
      <c r="H15" s="2" t="str">
        <f>FEMALE!B87</f>
        <v>Open</v>
      </c>
      <c r="I15" s="2">
        <f>FEMALE!C87</f>
        <v>76</v>
      </c>
      <c r="J15" s="3">
        <f>FEMALE!D87</f>
        <v>155</v>
      </c>
      <c r="K15" s="2" t="str">
        <f>FEMALE!I87</f>
        <v>Provincials</v>
      </c>
    </row>
    <row r="16" spans="1:11" x14ac:dyDescent="0.25">
      <c r="A16" s="1" t="str">
        <f>MALE!A176</f>
        <v>LeDainian Tyrell</v>
      </c>
      <c r="B16" s="2" t="str">
        <f>MALE!B176</f>
        <v>Junior</v>
      </c>
      <c r="C16" s="2">
        <f>MALE!C176</f>
        <v>93</v>
      </c>
      <c r="D16" s="3">
        <f>MALE!D176</f>
        <v>252.5</v>
      </c>
      <c r="E16" s="2" t="str">
        <f>MALE!I176</f>
        <v>Provincials</v>
      </c>
      <c r="F16" s="7"/>
      <c r="G16" s="1" t="str">
        <f>FEMALE!A123</f>
        <v>Monica Gayot</v>
      </c>
      <c r="H16" s="2" t="str">
        <f>FEMALE!B123</f>
        <v>Open</v>
      </c>
      <c r="I16" s="2">
        <f>FEMALE!C123</f>
        <v>57</v>
      </c>
      <c r="J16" s="3">
        <f>FEMALE!D123</f>
        <v>154.5</v>
      </c>
      <c r="K16" s="2" t="str">
        <f>FEMALE!I123</f>
        <v>NAPFs</v>
      </c>
    </row>
    <row r="17" spans="1:11" x14ac:dyDescent="0.25">
      <c r="A17" s="1" t="str">
        <f>MALE!A250</f>
        <v>Tony Nikkel</v>
      </c>
      <c r="B17" s="2" t="str">
        <f>MALE!B250</f>
        <v>Master 1</v>
      </c>
      <c r="C17" s="2">
        <f>MALE!C250</f>
        <v>120</v>
      </c>
      <c r="D17" s="3">
        <f>MALE!D250</f>
        <v>252.5</v>
      </c>
      <c r="E17" s="2" t="str">
        <f>MALE!I250</f>
        <v>Westerns</v>
      </c>
      <c r="F17" s="7"/>
      <c r="G17" s="1" t="str">
        <f>FEMALE!A100</f>
        <v>Liat Schultz</v>
      </c>
      <c r="H17" s="2" t="str">
        <f>FEMALE!B100</f>
        <v>Junior</v>
      </c>
      <c r="I17" s="2">
        <f>FEMALE!C100</f>
        <v>76</v>
      </c>
      <c r="J17" s="3">
        <f>FEMALE!D100</f>
        <v>152.5</v>
      </c>
      <c r="K17" s="2" t="str">
        <f>FEMALE!I100</f>
        <v xml:space="preserve">Total Fortification </v>
      </c>
    </row>
    <row r="18" spans="1:11" x14ac:dyDescent="0.25">
      <c r="A18" s="1" t="str">
        <f>MALE!A95</f>
        <v>Eric Tangtakoune</v>
      </c>
      <c r="B18" s="2" t="str">
        <f>MALE!B95</f>
        <v>Open</v>
      </c>
      <c r="C18" s="2">
        <f>MALE!C95</f>
        <v>74</v>
      </c>
      <c r="D18" s="3">
        <f>MALE!D95</f>
        <v>250.5</v>
      </c>
      <c r="E18" s="2" t="str">
        <f>MALE!I95</f>
        <v>Provincials</v>
      </c>
      <c r="F18" s="7"/>
      <c r="G18" s="1" t="str">
        <f>FEMALE!A13</f>
        <v>Ashtyn Trudeau</v>
      </c>
      <c r="H18" s="2" t="str">
        <f>FEMALE!B13</f>
        <v>Open</v>
      </c>
      <c r="I18" s="2" t="str">
        <f>FEMALE!C13</f>
        <v>84+</v>
      </c>
      <c r="J18" s="3">
        <f>FEMALE!D13</f>
        <v>150</v>
      </c>
      <c r="K18" s="2" t="str">
        <f>FEMALE!I13</f>
        <v>Movement</v>
      </c>
    </row>
    <row r="19" spans="1:11" x14ac:dyDescent="0.25">
      <c r="A19" s="1" t="str">
        <f>MALE!A15</f>
        <v>Antoni Kieloch</v>
      </c>
      <c r="B19" s="2" t="str">
        <f>MALE!B15</f>
        <v>Open</v>
      </c>
      <c r="C19" s="2">
        <f>MALE!C15</f>
        <v>120</v>
      </c>
      <c r="D19" s="3">
        <f>MALE!D15</f>
        <v>250</v>
      </c>
      <c r="E19" s="2" t="str">
        <f>MALE!I15</f>
        <v>The One</v>
      </c>
      <c r="F19" s="7"/>
      <c r="G19" s="1" t="str">
        <f>FEMALE!A62</f>
        <v>Janelle Jolicoeur</v>
      </c>
      <c r="H19" s="2" t="str">
        <f>FEMALE!B62</f>
        <v>Junior</v>
      </c>
      <c r="I19" s="2">
        <f>FEMALE!C62</f>
        <v>69</v>
      </c>
      <c r="J19" s="3">
        <f>FEMALE!D62</f>
        <v>150</v>
      </c>
      <c r="K19" s="2" t="str">
        <f>FEMALE!I62</f>
        <v xml:space="preserve">Total Fortification </v>
      </c>
    </row>
    <row r="20" spans="1:11" x14ac:dyDescent="0.25">
      <c r="A20" s="1" t="str">
        <f>MALE!A84</f>
        <v>Dustin Everett</v>
      </c>
      <c r="B20" s="2" t="str">
        <f>MALE!B84</f>
        <v>Open</v>
      </c>
      <c r="C20" s="2">
        <f>MALE!C84</f>
        <v>93</v>
      </c>
      <c r="D20" s="3">
        <f>MALE!D84</f>
        <v>250</v>
      </c>
      <c r="E20" s="2" t="str">
        <f>MALE!I84</f>
        <v>Keystone</v>
      </c>
      <c r="F20" s="7"/>
      <c r="G20" s="1" t="str">
        <f>FEMALE!A72</f>
        <v>Jannelle Jolicoeur</v>
      </c>
      <c r="H20" s="2" t="str">
        <f>FEMALE!B72</f>
        <v>Junior</v>
      </c>
      <c r="I20" s="2">
        <f>FEMALE!C72</f>
        <v>69</v>
      </c>
      <c r="J20" s="3">
        <f>FEMALE!D72</f>
        <v>150</v>
      </c>
      <c r="K20" s="2" t="str">
        <f>FEMALE!I72</f>
        <v>Brickhouse</v>
      </c>
    </row>
    <row r="21" spans="1:11" x14ac:dyDescent="0.25">
      <c r="A21" s="1" t="str">
        <f>MALE!A101</f>
        <v>Florian Schwickart</v>
      </c>
      <c r="B21" s="2" t="str">
        <f>MALE!B101</f>
        <v>Open</v>
      </c>
      <c r="C21" s="2">
        <f>MALE!C101</f>
        <v>120</v>
      </c>
      <c r="D21" s="3">
        <f>MALE!D101</f>
        <v>250</v>
      </c>
      <c r="E21" s="2" t="str">
        <f>MALE!I101</f>
        <v>Provincials</v>
      </c>
      <c r="F21" s="7"/>
      <c r="G21" s="1" t="str">
        <f>FEMALE!A29</f>
        <v>Brook Bradshaw</v>
      </c>
      <c r="H21" s="2" t="str">
        <f>FEMALE!B29</f>
        <v>Junior</v>
      </c>
      <c r="I21" s="2">
        <f>FEMALE!C29</f>
        <v>69</v>
      </c>
      <c r="J21" s="3">
        <f>FEMALE!D29</f>
        <v>147.5</v>
      </c>
      <c r="K21" s="2" t="str">
        <f>FEMALE!I29</f>
        <v xml:space="preserve">Total Fortification </v>
      </c>
    </row>
    <row r="22" spans="1:11" x14ac:dyDescent="0.25">
      <c r="A22" s="1" t="str">
        <f>MALE!A251</f>
        <v>Tony Nikkel</v>
      </c>
      <c r="B22" s="2" t="str">
        <f>MALE!B251</f>
        <v>Master 1</v>
      </c>
      <c r="C22" s="2">
        <f>MALE!C251</f>
        <v>120</v>
      </c>
      <c r="D22" s="3">
        <f>MALE!D251</f>
        <v>250</v>
      </c>
      <c r="E22" s="2" t="str">
        <f>MALE!I251</f>
        <v>Provincials</v>
      </c>
      <c r="F22" s="7"/>
      <c r="G22" s="1" t="str">
        <f>FEMALE!A42</f>
        <v>Darian Granke</v>
      </c>
      <c r="H22" s="2" t="str">
        <f>FEMALE!B42</f>
        <v>Open</v>
      </c>
      <c r="I22" s="2">
        <f>FEMALE!C42</f>
        <v>66</v>
      </c>
      <c r="J22" s="3">
        <f>FEMALE!D42</f>
        <v>147.5</v>
      </c>
      <c r="K22" s="2" t="str">
        <f>FEMALE!I42</f>
        <v>Movement</v>
      </c>
    </row>
    <row r="23" spans="1:11" x14ac:dyDescent="0.25">
      <c r="A23" s="1" t="str">
        <f>MALE!A239</f>
        <v>Stephen Sulik</v>
      </c>
      <c r="B23" s="2" t="str">
        <f>MALE!B239</f>
        <v>Open</v>
      </c>
      <c r="C23" s="2">
        <f>MALE!C239</f>
        <v>120</v>
      </c>
      <c r="D23" s="3">
        <f>MALE!D239</f>
        <v>247.5</v>
      </c>
      <c r="E23" s="2" t="str">
        <f>MALE!I239</f>
        <v>Movement</v>
      </c>
      <c r="F23" s="7"/>
      <c r="G23" s="1" t="str">
        <f>FEMALE!A61</f>
        <v>Janelle Jolicoeur</v>
      </c>
      <c r="H23" s="2" t="str">
        <f>FEMALE!B61</f>
        <v>Open</v>
      </c>
      <c r="I23" s="2">
        <f>FEMALE!C61</f>
        <v>63</v>
      </c>
      <c r="J23" s="3">
        <f>FEMALE!D61</f>
        <v>147.5</v>
      </c>
      <c r="K23" s="2" t="str">
        <f>FEMALE!I61</f>
        <v>Nationals</v>
      </c>
    </row>
    <row r="24" spans="1:11" x14ac:dyDescent="0.25">
      <c r="A24" s="1" t="str">
        <f>MALE!A87</f>
        <v>Edgardo Jr Taborlupa</v>
      </c>
      <c r="B24" s="2" t="str">
        <f>MALE!B87</f>
        <v>Open</v>
      </c>
      <c r="C24" s="2">
        <f>MALE!C87</f>
        <v>83</v>
      </c>
      <c r="D24" s="3">
        <f>MALE!D87</f>
        <v>245</v>
      </c>
      <c r="E24" s="2" t="str">
        <f>MALE!I87</f>
        <v>Brickhouse</v>
      </c>
      <c r="F24" s="7"/>
      <c r="G24" s="1" t="str">
        <f>FEMALE!A18</f>
        <v>Baylie Gigolyk</v>
      </c>
      <c r="H24" s="2" t="str">
        <f>FEMALE!B18</f>
        <v>Open</v>
      </c>
      <c r="I24" s="2">
        <f>FEMALE!C18</f>
        <v>84</v>
      </c>
      <c r="J24" s="3">
        <f>FEMALE!D18</f>
        <v>145</v>
      </c>
      <c r="K24" s="2" t="str">
        <f>FEMALE!I18</f>
        <v>Provincials</v>
      </c>
    </row>
    <row r="25" spans="1:11" x14ac:dyDescent="0.25">
      <c r="A25" s="1" t="str">
        <f>MALE!A235</f>
        <v>Sherman Asperin</v>
      </c>
      <c r="B25" s="2" t="str">
        <f>MALE!B235</f>
        <v>Master 1</v>
      </c>
      <c r="C25" s="2">
        <f>MALE!C235</f>
        <v>120</v>
      </c>
      <c r="D25" s="3">
        <f>MALE!D235</f>
        <v>245</v>
      </c>
      <c r="E25" s="2" t="str">
        <f>MALE!I235</f>
        <v>Provincials</v>
      </c>
      <c r="F25" s="7"/>
      <c r="G25" s="1" t="str">
        <f>FEMALE!A28</f>
        <v>Brook Bradshaw</v>
      </c>
      <c r="H25" s="2" t="str">
        <f>FEMALE!B28</f>
        <v>Junior</v>
      </c>
      <c r="I25" s="2">
        <f>FEMALE!C28</f>
        <v>69</v>
      </c>
      <c r="J25" s="3">
        <f>FEMALE!D28</f>
        <v>145</v>
      </c>
      <c r="K25" s="2" t="str">
        <f>FEMALE!I28</f>
        <v>Keystone</v>
      </c>
    </row>
    <row r="26" spans="1:11" x14ac:dyDescent="0.25">
      <c r="A26" s="1" t="str">
        <f>MALE!A261</f>
        <v>Woojun Lim</v>
      </c>
      <c r="B26" s="2" t="str">
        <f>MALE!B261</f>
        <v>Open</v>
      </c>
      <c r="C26" s="2">
        <f>MALE!C261</f>
        <v>93</v>
      </c>
      <c r="D26" s="3">
        <f>MALE!D261</f>
        <v>245</v>
      </c>
      <c r="E26" s="2" t="str">
        <f>MALE!I261</f>
        <v>Total Fortification</v>
      </c>
      <c r="F26" s="7"/>
      <c r="G26" s="1" t="str">
        <f>FEMALE!A49</f>
        <v>Francine Ma-ao</v>
      </c>
      <c r="H26" s="2" t="str">
        <f>FEMALE!B49</f>
        <v>Junior</v>
      </c>
      <c r="I26" s="2">
        <f>FEMALE!C49</f>
        <v>57</v>
      </c>
      <c r="J26" s="3">
        <f>FEMALE!D49</f>
        <v>145</v>
      </c>
      <c r="K26" s="2" t="str">
        <f>FEMALE!I49</f>
        <v>Commonwealths</v>
      </c>
    </row>
    <row r="27" spans="1:11" x14ac:dyDescent="0.25">
      <c r="A27" s="1" t="str">
        <f>MALE!A52</f>
        <v>Craig Roberts</v>
      </c>
      <c r="B27" s="2" t="str">
        <f>MALE!B52</f>
        <v>Open</v>
      </c>
      <c r="C27" s="2">
        <f>MALE!C52</f>
        <v>74</v>
      </c>
      <c r="D27" s="3">
        <f>MALE!D52</f>
        <v>242.5</v>
      </c>
      <c r="E27" s="2" t="str">
        <f>MALE!I52</f>
        <v>Keystone</v>
      </c>
      <c r="F27" s="7"/>
      <c r="G27" s="1" t="str">
        <f>FEMALE!A15</f>
        <v>Ashtyn Trudeau</v>
      </c>
      <c r="H27" s="2" t="str">
        <f>FEMALE!B15</f>
        <v>Open</v>
      </c>
      <c r="I27" s="2" t="str">
        <f>FEMALE!C15</f>
        <v>84+</v>
      </c>
      <c r="J27" s="3">
        <f>FEMALE!D15</f>
        <v>142.5</v>
      </c>
      <c r="K27" s="2" t="str">
        <f>FEMALE!I15</f>
        <v>Brickhouse</v>
      </c>
    </row>
    <row r="28" spans="1:11" x14ac:dyDescent="0.25">
      <c r="A28" s="1" t="str">
        <f>MALE!A186</f>
        <v>Nathan Eisbrenner</v>
      </c>
      <c r="B28" s="2" t="str">
        <f>MALE!B186</f>
        <v>Master 1</v>
      </c>
      <c r="C28" s="2" t="str">
        <f>MALE!C186</f>
        <v>120+</v>
      </c>
      <c r="D28" s="3">
        <f>MALE!D186</f>
        <v>242.5</v>
      </c>
      <c r="E28" s="2" t="str">
        <f>MALE!I186</f>
        <v>Provincials</v>
      </c>
      <c r="F28" s="7"/>
      <c r="G28" s="1" t="str">
        <f>FEMALE!A21</f>
        <v>Brenda Billings</v>
      </c>
      <c r="H28" s="2" t="str">
        <f>FEMALE!B21</f>
        <v>Master 3</v>
      </c>
      <c r="I28" s="2" t="str">
        <f>FEMALE!C21</f>
        <v>84+</v>
      </c>
      <c r="J28" s="3">
        <f>FEMALE!D21</f>
        <v>142.5</v>
      </c>
      <c r="K28" s="2" t="str">
        <f>FEMALE!I21</f>
        <v>Westerns</v>
      </c>
    </row>
    <row r="29" spans="1:11" x14ac:dyDescent="0.25">
      <c r="A29" s="1" t="str">
        <f>MALE!A173</f>
        <v>Kenneth Morris</v>
      </c>
      <c r="B29" s="2" t="str">
        <f>MALE!B173</f>
        <v>Sub-Junior</v>
      </c>
      <c r="C29" s="2">
        <f>MALE!C173</f>
        <v>105</v>
      </c>
      <c r="D29" s="3">
        <f>MALE!D173</f>
        <v>240</v>
      </c>
      <c r="E29" s="2" t="str">
        <f>MALE!I173</f>
        <v>Total Fortification</v>
      </c>
      <c r="F29" s="7"/>
      <c r="G29" s="1" t="str">
        <f>FEMALE!A36</f>
        <v>Christina Sudoma</v>
      </c>
      <c r="H29" s="2" t="str">
        <f>FEMALE!B36</f>
        <v>Junior</v>
      </c>
      <c r="I29" s="2">
        <f>FEMALE!C36</f>
        <v>76</v>
      </c>
      <c r="J29" s="3">
        <f>FEMALE!D36</f>
        <v>140.5</v>
      </c>
      <c r="K29" s="2" t="str">
        <f>FEMALE!I36</f>
        <v>U of M Collegiate</v>
      </c>
    </row>
    <row r="30" spans="1:11" x14ac:dyDescent="0.25">
      <c r="A30" s="1" t="str">
        <f>MALE!A234</f>
        <v>Shaden Meeches</v>
      </c>
      <c r="B30" s="2" t="str">
        <f>MALE!B234</f>
        <v>Open</v>
      </c>
      <c r="C30" s="2" t="str">
        <f>MALE!C234</f>
        <v>120+</v>
      </c>
      <c r="D30" s="3">
        <f>MALE!D234</f>
        <v>240</v>
      </c>
      <c r="E30" s="2" t="str">
        <f>MALE!I234</f>
        <v>Brickhouse</v>
      </c>
      <c r="F30" s="7"/>
      <c r="G30" s="1" t="str">
        <f>FEMALE!A4</f>
        <v>Alexi Runke</v>
      </c>
      <c r="H30" s="2" t="str">
        <f>FEMALE!B4</f>
        <v>Open</v>
      </c>
      <c r="I30" s="2">
        <f>FEMALE!C4</f>
        <v>69</v>
      </c>
      <c r="J30" s="3">
        <f>FEMALE!D4</f>
        <v>140</v>
      </c>
      <c r="K30" s="2" t="str">
        <f>FEMALE!I4</f>
        <v>Westerns</v>
      </c>
    </row>
    <row r="31" spans="1:11" x14ac:dyDescent="0.25">
      <c r="A31" s="1" t="str">
        <f>MALE!A51</f>
        <v>Craig Roberts</v>
      </c>
      <c r="B31" s="2" t="str">
        <f>MALE!B51</f>
        <v>Open</v>
      </c>
      <c r="C31" s="2">
        <f>MALE!C51</f>
        <v>74</v>
      </c>
      <c r="D31" s="3">
        <f>MALE!D51</f>
        <v>237.5</v>
      </c>
      <c r="E31" s="2" t="str">
        <f>MALE!I51</f>
        <v>Nationals</v>
      </c>
      <c r="F31" s="7"/>
      <c r="G31" s="1" t="str">
        <f>FEMALE!A14</f>
        <v>Ashtyn Trudeau</v>
      </c>
      <c r="H31" s="2" t="str">
        <f>FEMALE!B14</f>
        <v>Open</v>
      </c>
      <c r="I31" s="2" t="str">
        <f>FEMALE!C14</f>
        <v>84+</v>
      </c>
      <c r="J31" s="3">
        <f>FEMALE!D14</f>
        <v>140</v>
      </c>
      <c r="K31" s="2" t="str">
        <f>FEMALE!I14</f>
        <v>Keystone</v>
      </c>
    </row>
    <row r="32" spans="1:11" x14ac:dyDescent="0.25">
      <c r="A32" s="1" t="str">
        <f>MALE!A127</f>
        <v>Jason Biletski</v>
      </c>
      <c r="B32" s="2" t="str">
        <f>MALE!B127</f>
        <v>Junior</v>
      </c>
      <c r="C32" s="2">
        <f>MALE!C127</f>
        <v>105</v>
      </c>
      <c r="D32" s="3">
        <f>MALE!D127</f>
        <v>237.5</v>
      </c>
      <c r="E32" s="2" t="str">
        <f>MALE!I127</f>
        <v>U of M Collegiate</v>
      </c>
      <c r="F32" s="7"/>
      <c r="G32" s="1" t="str">
        <f>FEMALE!A22</f>
        <v>Brenda Billings</v>
      </c>
      <c r="H32" s="2" t="str">
        <f>FEMALE!B22</f>
        <v>Master 3</v>
      </c>
      <c r="I32" s="2" t="str">
        <f>FEMALE!C22</f>
        <v>84+</v>
      </c>
      <c r="J32" s="3">
        <f>FEMALE!D22</f>
        <v>140</v>
      </c>
      <c r="K32" s="2" t="str">
        <f>FEMALE!I22</f>
        <v>Provincials</v>
      </c>
    </row>
    <row r="33" spans="1:11" x14ac:dyDescent="0.25">
      <c r="A33" s="1" t="str">
        <f>MALE!A175</f>
        <v>Kurt Kornelsen</v>
      </c>
      <c r="B33" s="2" t="str">
        <f>MALE!B175</f>
        <v>Open</v>
      </c>
      <c r="C33" s="2">
        <f>MALE!C175</f>
        <v>83</v>
      </c>
      <c r="D33" s="3">
        <f>MALE!D175</f>
        <v>237.5</v>
      </c>
      <c r="E33" s="2" t="str">
        <f>MALE!I175</f>
        <v>Total Fortification</v>
      </c>
      <c r="F33" s="7"/>
      <c r="G33" s="1" t="str">
        <f>FEMALE!A39</f>
        <v>Christine Palapuz</v>
      </c>
      <c r="H33" s="2" t="str">
        <f>FEMALE!B39</f>
        <v>Open</v>
      </c>
      <c r="I33" s="2">
        <f>FEMALE!C39</f>
        <v>57</v>
      </c>
      <c r="J33" s="3">
        <f>FEMALE!D39</f>
        <v>140</v>
      </c>
      <c r="K33" s="2" t="str">
        <f>FEMALE!I39</f>
        <v>Keystone</v>
      </c>
    </row>
    <row r="34" spans="1:11" x14ac:dyDescent="0.25">
      <c r="A34" s="1" t="str">
        <f>MALE!A178</f>
        <v>Marc Ballelos</v>
      </c>
      <c r="B34" s="2" t="str">
        <f>MALE!B178</f>
        <v>Junior</v>
      </c>
      <c r="C34" s="2">
        <f>MALE!C178</f>
        <v>105</v>
      </c>
      <c r="D34" s="3">
        <f>MALE!D178</f>
        <v>237.5</v>
      </c>
      <c r="E34" s="2" t="str">
        <f>MALE!I178</f>
        <v>U of M Collegiate</v>
      </c>
      <c r="F34" s="7"/>
      <c r="G34" s="1" t="str">
        <f>FEMALE!A77</f>
        <v>Jennifer-Grace Galicia</v>
      </c>
      <c r="H34" s="2" t="str">
        <f>FEMALE!B77</f>
        <v>Open</v>
      </c>
      <c r="I34" s="2">
        <f>FEMALE!C77</f>
        <v>84</v>
      </c>
      <c r="J34" s="3">
        <f>FEMALE!D77</f>
        <v>140</v>
      </c>
      <c r="K34" s="2" t="str">
        <f>FEMALE!I77</f>
        <v>Provincials</v>
      </c>
    </row>
    <row r="35" spans="1:11" x14ac:dyDescent="0.25">
      <c r="A35" s="1" t="str">
        <f>MALE!A229</f>
        <v>Scott Clow</v>
      </c>
      <c r="B35" s="2" t="str">
        <f>MALE!B229</f>
        <v>Open</v>
      </c>
      <c r="C35" s="2">
        <f>MALE!C229</f>
        <v>120</v>
      </c>
      <c r="D35" s="3">
        <f>MALE!D229</f>
        <v>237.5</v>
      </c>
      <c r="E35" s="2" t="str">
        <f>MALE!I229</f>
        <v>Total Fortification</v>
      </c>
      <c r="F35" s="7"/>
      <c r="G35" s="1" t="str">
        <f>FEMALE!A101</f>
        <v>Liat Schultz</v>
      </c>
      <c r="H35" s="2" t="str">
        <f>FEMALE!B101</f>
        <v>Junior</v>
      </c>
      <c r="I35" s="2">
        <f>FEMALE!C101</f>
        <v>76</v>
      </c>
      <c r="J35" s="3">
        <f>FEMALE!D101</f>
        <v>140</v>
      </c>
      <c r="K35" s="2" t="str">
        <f>FEMALE!I101</f>
        <v>Westerns</v>
      </c>
    </row>
    <row r="36" spans="1:11" x14ac:dyDescent="0.25">
      <c r="A36" s="1" t="str">
        <f>MALE!A249</f>
        <v>Tong Jax</v>
      </c>
      <c r="B36" s="2" t="str">
        <f>MALE!B249</f>
        <v>Open</v>
      </c>
      <c r="C36" s="2">
        <f>MALE!C249</f>
        <v>93</v>
      </c>
      <c r="D36" s="3">
        <f>MALE!D249</f>
        <v>237.5</v>
      </c>
      <c r="E36" s="2" t="str">
        <f>MALE!I249</f>
        <v>Total Fortification</v>
      </c>
      <c r="F36" s="7"/>
      <c r="G36" s="1" t="str">
        <f>FEMALE!A157</f>
        <v>Trinity Nwaozor</v>
      </c>
      <c r="H36" s="2" t="str">
        <f>FEMALE!B157</f>
        <v>Sub-Junior</v>
      </c>
      <c r="I36" s="2">
        <f>FEMALE!C157</f>
        <v>84</v>
      </c>
      <c r="J36" s="3">
        <f>FEMALE!D157</f>
        <v>140</v>
      </c>
      <c r="K36" s="2" t="str">
        <f>FEMALE!I157</f>
        <v>U of M Collegiate</v>
      </c>
    </row>
    <row r="37" spans="1:11" x14ac:dyDescent="0.25">
      <c r="A37" s="1" t="str">
        <f>MALE!A38</f>
        <v>Celmar Atienza</v>
      </c>
      <c r="B37" s="2" t="str">
        <f>MALE!B38</f>
        <v>Open</v>
      </c>
      <c r="C37" s="2">
        <f>MALE!C38</f>
        <v>83</v>
      </c>
      <c r="D37" s="3">
        <f>MALE!D38</f>
        <v>235</v>
      </c>
      <c r="E37" s="2" t="str">
        <f>MALE!I38</f>
        <v>Total Fortification</v>
      </c>
      <c r="F37" s="7"/>
      <c r="G37" s="1" t="str">
        <f>FEMALE!A5</f>
        <v>Alexi Runke</v>
      </c>
      <c r="H37" s="2" t="str">
        <f>FEMALE!B5</f>
        <v>Open</v>
      </c>
      <c r="I37" s="2">
        <f>FEMALE!C5</f>
        <v>69</v>
      </c>
      <c r="J37" s="3">
        <f>FEMALE!D5</f>
        <v>137.5</v>
      </c>
      <c r="K37" s="2" t="str">
        <f>FEMALE!I5</f>
        <v>Keystone</v>
      </c>
    </row>
    <row r="38" spans="1:11" x14ac:dyDescent="0.25">
      <c r="A38" s="1" t="str">
        <f>MALE!A39</f>
        <v>Celmar Atienza</v>
      </c>
      <c r="B38" s="2" t="str">
        <f>MALE!B39</f>
        <v>Open</v>
      </c>
      <c r="C38" s="2">
        <f>MALE!C39</f>
        <v>83</v>
      </c>
      <c r="D38" s="3">
        <f>MALE!D39</f>
        <v>235</v>
      </c>
      <c r="E38" s="2" t="str">
        <f>MALE!I39</f>
        <v>Brickhouse</v>
      </c>
      <c r="F38" s="7"/>
      <c r="G38" s="1" t="str">
        <f>FEMALE!A41</f>
        <v>Christine Palapuz</v>
      </c>
      <c r="H38" s="2" t="str">
        <f>FEMALE!B41</f>
        <v>Open</v>
      </c>
      <c r="I38" s="2">
        <f>FEMALE!C41</f>
        <v>57</v>
      </c>
      <c r="J38" s="3">
        <f>FEMALE!D41</f>
        <v>137.5</v>
      </c>
      <c r="K38" s="2" t="str">
        <f>FEMALE!I41</f>
        <v xml:space="preserve">Total Fortification </v>
      </c>
    </row>
    <row r="39" spans="1:11" x14ac:dyDescent="0.25">
      <c r="A39" s="1" t="str">
        <f>MALE!A41</f>
        <v xml:space="preserve">Celmar Atienza </v>
      </c>
      <c r="B39" s="2" t="str">
        <f>MALE!B41</f>
        <v>Open</v>
      </c>
      <c r="C39" s="2">
        <f>MALE!C41</f>
        <v>83</v>
      </c>
      <c r="D39" s="3">
        <f>MALE!D41</f>
        <v>235</v>
      </c>
      <c r="E39" s="2" t="str">
        <f>MALE!I41</f>
        <v>National Pursuit</v>
      </c>
      <c r="F39" s="7"/>
      <c r="G39" s="1" t="str">
        <f>FEMALE!A50</f>
        <v>Francine Ma-Ao</v>
      </c>
      <c r="H39" s="2" t="str">
        <f>FEMALE!B50</f>
        <v>Junior</v>
      </c>
      <c r="I39" s="2">
        <f>FEMALE!C50</f>
        <v>57</v>
      </c>
      <c r="J39" s="3">
        <f>FEMALE!D50</f>
        <v>137.5</v>
      </c>
      <c r="K39" s="2" t="str">
        <f>FEMALE!I50</f>
        <v>NAPFs</v>
      </c>
    </row>
    <row r="40" spans="1:11" x14ac:dyDescent="0.25">
      <c r="A40" s="1" t="str">
        <f>MALE!A59</f>
        <v>David Banman</v>
      </c>
      <c r="B40" s="2" t="str">
        <f>MALE!B59</f>
        <v>Open</v>
      </c>
      <c r="C40" s="2">
        <f>MALE!C59</f>
        <v>93</v>
      </c>
      <c r="D40" s="3">
        <f>MALE!D59</f>
        <v>235</v>
      </c>
      <c r="E40" s="2" t="str">
        <f>MALE!I59</f>
        <v>Provincials</v>
      </c>
      <c r="F40" s="7"/>
      <c r="G40" s="1" t="str">
        <f>FEMALE!A30</f>
        <v>Brook Bradshaw</v>
      </c>
      <c r="H40" s="2" t="str">
        <f>FEMALE!B30</f>
        <v>Junior</v>
      </c>
      <c r="I40" s="2">
        <f>FEMALE!C30</f>
        <v>63</v>
      </c>
      <c r="J40" s="3">
        <f>FEMALE!D30</f>
        <v>135</v>
      </c>
      <c r="K40" s="2" t="str">
        <f>FEMALE!I30</f>
        <v>Nationals</v>
      </c>
    </row>
    <row r="41" spans="1:11" x14ac:dyDescent="0.25">
      <c r="A41" s="1" t="str">
        <f>MALE!A107</f>
        <v>Gian Asuncion</v>
      </c>
      <c r="B41" s="2" t="str">
        <f>MALE!B107</f>
        <v>Junior</v>
      </c>
      <c r="C41" s="2">
        <f>MALE!C107</f>
        <v>93</v>
      </c>
      <c r="D41" s="3">
        <f>MALE!D107</f>
        <v>235</v>
      </c>
      <c r="E41" s="2" t="str">
        <f>MALE!I107</f>
        <v>Keystone</v>
      </c>
      <c r="F41" s="7"/>
      <c r="G41" s="1" t="str">
        <f>FEMALE!A118</f>
        <v>Melodie Sitar</v>
      </c>
      <c r="H41" s="2" t="str">
        <f>FEMALE!B118</f>
        <v>Junior</v>
      </c>
      <c r="I41" s="2" t="str">
        <f>FEMALE!C118</f>
        <v>84+</v>
      </c>
      <c r="J41" s="3">
        <f>FEMALE!D118</f>
        <v>135</v>
      </c>
      <c r="K41" s="2" t="str">
        <f>FEMALE!I118</f>
        <v>Westerns</v>
      </c>
    </row>
    <row r="42" spans="1:11" x14ac:dyDescent="0.25">
      <c r="A42" s="1" t="str">
        <f>MALE!A131</f>
        <v>Jastin Manalo</v>
      </c>
      <c r="B42" s="2" t="str">
        <f>MALE!B131</f>
        <v>Open</v>
      </c>
      <c r="C42" s="2">
        <f>MALE!C131</f>
        <v>74</v>
      </c>
      <c r="D42" s="3">
        <f>MALE!D131</f>
        <v>235</v>
      </c>
      <c r="E42" s="2" t="str">
        <f>MALE!I131</f>
        <v>Total Fortification</v>
      </c>
      <c r="F42" s="7"/>
      <c r="G42" s="1" t="str">
        <f>FEMALE!A133</f>
        <v>Renee Vincent</v>
      </c>
      <c r="H42" s="2" t="str">
        <f>FEMALE!B133</f>
        <v>Open</v>
      </c>
      <c r="I42" s="2" t="str">
        <f>FEMALE!C133</f>
        <v>84+</v>
      </c>
      <c r="J42" s="3">
        <f>FEMALE!D133</f>
        <v>135</v>
      </c>
      <c r="K42" s="2" t="str">
        <f>FEMALE!I133</f>
        <v>Provincials</v>
      </c>
    </row>
    <row r="43" spans="1:11" x14ac:dyDescent="0.25">
      <c r="A43" s="1" t="str">
        <f>MALE!A132</f>
        <v>Jastin Manalo</v>
      </c>
      <c r="B43" s="2" t="str">
        <f>MALE!B132</f>
        <v>Open</v>
      </c>
      <c r="C43" s="2">
        <f>MALE!C132</f>
        <v>74</v>
      </c>
      <c r="D43" s="3">
        <f>MALE!D132</f>
        <v>235</v>
      </c>
      <c r="E43" s="2" t="str">
        <f>MALE!I132</f>
        <v>Commonwealths</v>
      </c>
      <c r="F43" s="7"/>
      <c r="G43" s="1" t="str">
        <f>FEMALE!A8</f>
        <v>Amanda Hollerin</v>
      </c>
      <c r="H43" s="2" t="str">
        <f>FEMALE!B8</f>
        <v>Open</v>
      </c>
      <c r="I43" s="2">
        <f>FEMALE!C8</f>
        <v>69</v>
      </c>
      <c r="J43" s="3">
        <f>FEMALE!D8</f>
        <v>132.5</v>
      </c>
      <c r="K43" s="2" t="str">
        <f>FEMALE!I8</f>
        <v>Westerns</v>
      </c>
    </row>
    <row r="44" spans="1:11" x14ac:dyDescent="0.25">
      <c r="A44" s="1" t="str">
        <f>MALE!A133</f>
        <v>Jastin Manalo</v>
      </c>
      <c r="B44" s="2" t="str">
        <f>MALE!B133</f>
        <v>Open</v>
      </c>
      <c r="C44" s="2">
        <f>MALE!C133</f>
        <v>83</v>
      </c>
      <c r="D44" s="3">
        <f>MALE!D133</f>
        <v>235</v>
      </c>
      <c r="E44" s="2" t="str">
        <f>MALE!I133</f>
        <v>Provincials</v>
      </c>
      <c r="F44" s="7"/>
      <c r="G44" s="1" t="str">
        <f>FEMALE!A40</f>
        <v>Christine Palapuz</v>
      </c>
      <c r="H44" s="2" t="str">
        <f>FEMALE!B40</f>
        <v>Open</v>
      </c>
      <c r="I44" s="2">
        <f>FEMALE!C40</f>
        <v>52</v>
      </c>
      <c r="J44" s="3">
        <f>FEMALE!D40</f>
        <v>132.5</v>
      </c>
      <c r="K44" s="2" t="str">
        <f>FEMALE!I40</f>
        <v>NAPFs</v>
      </c>
    </row>
    <row r="45" spans="1:11" x14ac:dyDescent="0.25">
      <c r="A45" s="1" t="str">
        <f>MALE!A204</f>
        <v>Ray Tuazon</v>
      </c>
      <c r="B45" s="2" t="str">
        <f>MALE!B204</f>
        <v>Open</v>
      </c>
      <c r="C45" s="2">
        <f>MALE!C204</f>
        <v>105</v>
      </c>
      <c r="D45" s="3">
        <f>MALE!D204</f>
        <v>235</v>
      </c>
      <c r="E45" s="2" t="str">
        <f>MALE!I204</f>
        <v>U of M Collegiate</v>
      </c>
      <c r="F45" s="7"/>
      <c r="G45" s="1" t="str">
        <f>FEMALE!A51</f>
        <v>Francine Ma-ao</v>
      </c>
      <c r="H45" s="2" t="str">
        <f>FEMALE!B51</f>
        <v>Junior</v>
      </c>
      <c r="I45" s="2">
        <f>FEMALE!C51</f>
        <v>57</v>
      </c>
      <c r="J45" s="3">
        <f>FEMALE!D51</f>
        <v>132.5</v>
      </c>
      <c r="K45" s="2" t="str">
        <f>FEMALE!I51</f>
        <v>Easterns</v>
      </c>
    </row>
    <row r="46" spans="1:11" x14ac:dyDescent="0.25">
      <c r="A46" s="1" t="str">
        <f>MALE!A248</f>
        <v>Tong Cao</v>
      </c>
      <c r="B46" s="2" t="str">
        <f>MALE!B248</f>
        <v>Open</v>
      </c>
      <c r="C46" s="2">
        <f>MALE!C248</f>
        <v>93</v>
      </c>
      <c r="D46" s="3">
        <f>MALE!D248</f>
        <v>232.5</v>
      </c>
      <c r="E46" s="2" t="str">
        <f>MALE!I248</f>
        <v>Nationals</v>
      </c>
      <c r="F46" s="7"/>
      <c r="G46" s="1" t="str">
        <f>FEMALE!A65</f>
        <v>Janet Loesel Sitar</v>
      </c>
      <c r="H46" s="2" t="str">
        <f>FEMALE!B65</f>
        <v>Master 2</v>
      </c>
      <c r="I46" s="2" t="str">
        <f>FEMALE!C65</f>
        <v>84 E</v>
      </c>
      <c r="J46" s="3">
        <f>FEMALE!D65</f>
        <v>132.5</v>
      </c>
      <c r="K46" s="2" t="str">
        <f>FEMALE!I65</f>
        <v>Nationals</v>
      </c>
    </row>
    <row r="47" spans="1:11" x14ac:dyDescent="0.25">
      <c r="A47" s="1" t="str">
        <f>MALE!A5</f>
        <v>Alejandro Vasquez</v>
      </c>
      <c r="B47" s="2" t="str">
        <f>MALE!B5</f>
        <v>Open</v>
      </c>
      <c r="C47" s="2">
        <f>MALE!C5</f>
        <v>83</v>
      </c>
      <c r="D47" s="3">
        <f>MALE!D5</f>
        <v>230</v>
      </c>
      <c r="E47" s="2" t="str">
        <f>MALE!I5</f>
        <v>The One</v>
      </c>
      <c r="F47" s="7"/>
      <c r="G47" s="1" t="str">
        <f>FEMALE!A92</f>
        <v>Kyla Camire</v>
      </c>
      <c r="H47" s="2" t="str">
        <f>FEMALE!B92</f>
        <v>Master 1</v>
      </c>
      <c r="I47" s="2">
        <f>FEMALE!C92</f>
        <v>69</v>
      </c>
      <c r="J47" s="3">
        <f>FEMALE!D92</f>
        <v>132.5</v>
      </c>
      <c r="K47" s="2" t="str">
        <f>FEMALE!I92</f>
        <v>The One</v>
      </c>
    </row>
    <row r="48" spans="1:11" x14ac:dyDescent="0.25">
      <c r="A48" s="1" t="str">
        <f>MALE!A106</f>
        <v>Gian Asuncion</v>
      </c>
      <c r="B48" s="2" t="str">
        <f>MALE!B106</f>
        <v>Junior</v>
      </c>
      <c r="C48" s="2">
        <f>MALE!C106</f>
        <v>93</v>
      </c>
      <c r="D48" s="3">
        <f>MALE!D106</f>
        <v>230</v>
      </c>
      <c r="E48" s="2" t="str">
        <f>MALE!I106</f>
        <v>Nationals</v>
      </c>
      <c r="F48" s="7"/>
      <c r="G48" s="1" t="str">
        <f>FEMALE!A113</f>
        <v>Marissa Friesen</v>
      </c>
      <c r="H48" s="2" t="str">
        <f>FEMALE!B113</f>
        <v>Junior</v>
      </c>
      <c r="I48" s="2">
        <f>FEMALE!C113</f>
        <v>69</v>
      </c>
      <c r="J48" s="3">
        <f>FEMALE!D113</f>
        <v>132.5</v>
      </c>
      <c r="K48" s="2" t="str">
        <f>FEMALE!I113</f>
        <v xml:space="preserve">Total Fortification </v>
      </c>
    </row>
    <row r="49" spans="1:11" x14ac:dyDescent="0.25">
      <c r="A49" s="1" t="str">
        <f>MALE!A126</f>
        <v>Jason Biletski</v>
      </c>
      <c r="B49" s="2" t="str">
        <f>MALE!B126</f>
        <v>Junior</v>
      </c>
      <c r="C49" s="2">
        <f>MALE!C126</f>
        <v>105</v>
      </c>
      <c r="D49" s="3">
        <f>MALE!D126</f>
        <v>230</v>
      </c>
      <c r="E49" s="2" t="str">
        <f>MALE!I126</f>
        <v>Westerns</v>
      </c>
      <c r="F49" s="7"/>
      <c r="G49" s="1" t="str">
        <f>FEMALE!A117</f>
        <v>Melodie Sitar</v>
      </c>
      <c r="H49" s="2" t="str">
        <f>FEMALE!B117</f>
        <v>Junior</v>
      </c>
      <c r="I49" s="2" t="str">
        <f>FEMALE!C117</f>
        <v>84+</v>
      </c>
      <c r="J49" s="3">
        <f>FEMALE!D117</f>
        <v>132.5</v>
      </c>
      <c r="K49" s="2" t="str">
        <f>FEMALE!I117</f>
        <v>Provincials</v>
      </c>
    </row>
    <row r="50" spans="1:11" x14ac:dyDescent="0.25">
      <c r="A50" s="1" t="str">
        <f>MALE!A146</f>
        <v>Jonah Dabu</v>
      </c>
      <c r="B50" s="2" t="str">
        <f>MALE!B146</f>
        <v>Open</v>
      </c>
      <c r="C50" s="2">
        <f>MALE!C146</f>
        <v>74</v>
      </c>
      <c r="D50" s="3">
        <f>MALE!D146</f>
        <v>230</v>
      </c>
      <c r="E50" s="2" t="str">
        <f>MALE!I146</f>
        <v>Keystone</v>
      </c>
      <c r="F50" s="7"/>
      <c r="G50" s="1" t="str">
        <f>FEMALE!A131</f>
        <v>Rachel Sidorchuk</v>
      </c>
      <c r="H50" s="2" t="str">
        <f>FEMALE!B131</f>
        <v>Open</v>
      </c>
      <c r="I50" s="2">
        <f>FEMALE!C131</f>
        <v>76</v>
      </c>
      <c r="J50" s="3">
        <f>FEMALE!D131</f>
        <v>132.5</v>
      </c>
      <c r="K50" s="2" t="str">
        <f>FEMALE!I131</f>
        <v>Movement</v>
      </c>
    </row>
    <row r="51" spans="1:11" x14ac:dyDescent="0.25">
      <c r="A51" s="1" t="str">
        <f>MALE!A190</f>
        <v>Nicholas Ly</v>
      </c>
      <c r="B51" s="2" t="str">
        <f>MALE!B190</f>
        <v>Junior</v>
      </c>
      <c r="C51" s="2">
        <f>MALE!C190</f>
        <v>105</v>
      </c>
      <c r="D51" s="3">
        <f>MALE!D190</f>
        <v>230</v>
      </c>
      <c r="E51" s="2" t="str">
        <f>MALE!I190</f>
        <v>Total Fortification</v>
      </c>
      <c r="F51" s="7"/>
      <c r="G51" s="1" t="str">
        <f>FEMALE!A3</f>
        <v>Aileen Smith</v>
      </c>
      <c r="H51" s="2" t="str">
        <f>FEMALE!B3</f>
        <v>Master 1</v>
      </c>
      <c r="I51" s="2">
        <f>FEMALE!C3</f>
        <v>76</v>
      </c>
      <c r="J51" s="3">
        <f>FEMALE!D3</f>
        <v>130</v>
      </c>
      <c r="K51" s="2" t="str">
        <f>FEMALE!I3</f>
        <v>Westerns</v>
      </c>
    </row>
    <row r="52" spans="1:11" x14ac:dyDescent="0.25">
      <c r="A52" s="1" t="str">
        <f>MALE!A222</f>
        <v>Ryan Los</v>
      </c>
      <c r="B52" s="2" t="str">
        <f>MALE!B222</f>
        <v>Open</v>
      </c>
      <c r="C52" s="2">
        <f>MALE!C222</f>
        <v>105</v>
      </c>
      <c r="D52" s="3">
        <f>MALE!D222</f>
        <v>230</v>
      </c>
      <c r="E52" s="2" t="str">
        <f>MALE!I222</f>
        <v>Movement</v>
      </c>
      <c r="F52" s="7"/>
      <c r="G52" s="1" t="str">
        <f>FEMALE!A23</f>
        <v>Brenda Billings</v>
      </c>
      <c r="H52" s="2" t="str">
        <f>FEMALE!B23</f>
        <v>Master 3</v>
      </c>
      <c r="I52" s="2" t="str">
        <f>FEMALE!C23</f>
        <v>84+</v>
      </c>
      <c r="J52" s="3">
        <f>FEMALE!D23</f>
        <v>130</v>
      </c>
      <c r="K52" s="2" t="str">
        <f>FEMALE!I23</f>
        <v>Nationals</v>
      </c>
    </row>
    <row r="53" spans="1:11" x14ac:dyDescent="0.25">
      <c r="A53" s="1" t="str">
        <f>MALE!A225</f>
        <v>Ryan Watkins</v>
      </c>
      <c r="B53" s="2" t="str">
        <f>MALE!B225</f>
        <v>Open</v>
      </c>
      <c r="C53" s="2">
        <f>MALE!C225</f>
        <v>93</v>
      </c>
      <c r="D53" s="3">
        <f>MALE!D225</f>
        <v>230</v>
      </c>
      <c r="E53" s="2" t="str">
        <f>MALE!I225</f>
        <v>The One</v>
      </c>
      <c r="F53" s="7"/>
      <c r="G53" s="1" t="str">
        <f>FEMALE!A37</f>
        <v>Christina Sudoma</v>
      </c>
      <c r="H53" s="2" t="str">
        <f>FEMALE!B37</f>
        <v>Junior</v>
      </c>
      <c r="I53" s="2">
        <f>FEMALE!C37</f>
        <v>69</v>
      </c>
      <c r="J53" s="3">
        <f>FEMALE!D37</f>
        <v>130</v>
      </c>
      <c r="K53" s="2" t="str">
        <f>FEMALE!I37</f>
        <v>Westerns</v>
      </c>
    </row>
    <row r="54" spans="1:11" x14ac:dyDescent="0.25">
      <c r="A54" s="1" t="str">
        <f>MALE!A228</f>
        <v>Scott Clow</v>
      </c>
      <c r="B54" s="2" t="str">
        <f>MALE!B228</f>
        <v>Open</v>
      </c>
      <c r="C54" s="2">
        <f>MALE!C228</f>
        <v>120</v>
      </c>
      <c r="D54" s="3">
        <f>MALE!D228</f>
        <v>230</v>
      </c>
      <c r="E54" s="2" t="str">
        <f>MALE!I228</f>
        <v>Brickhouse</v>
      </c>
      <c r="F54" s="7"/>
      <c r="G54" s="1" t="str">
        <f>FEMALE!A66</f>
        <v>Janet Loesel Sitar</v>
      </c>
      <c r="H54" s="2" t="str">
        <f>FEMALE!B66</f>
        <v>Master 2</v>
      </c>
      <c r="I54" s="2" t="str">
        <f>FEMALE!C66</f>
        <v>84 E</v>
      </c>
      <c r="J54" s="3">
        <f>FEMALE!D66</f>
        <v>130</v>
      </c>
      <c r="K54" s="2" t="str">
        <f>FEMALE!I66</f>
        <v>Provincials</v>
      </c>
    </row>
    <row r="55" spans="1:11" x14ac:dyDescent="0.25">
      <c r="A55" s="1" t="str">
        <f>MALE!A230</f>
        <v>Sean Winslow</v>
      </c>
      <c r="B55" s="2" t="str">
        <f>MALE!B230</f>
        <v>Sub-Junior</v>
      </c>
      <c r="C55" s="2">
        <f>MALE!C230</f>
        <v>120</v>
      </c>
      <c r="D55" s="3">
        <f>MALE!D230</f>
        <v>230</v>
      </c>
      <c r="E55" s="2" t="str">
        <f>MALE!I230</f>
        <v>Total Fortification</v>
      </c>
      <c r="F55" s="7"/>
      <c r="G55" s="1" t="str">
        <f>FEMALE!A90</f>
        <v>Kyla Camire</v>
      </c>
      <c r="H55" s="2" t="str">
        <f>FEMALE!B90</f>
        <v>Master 1</v>
      </c>
      <c r="I55" s="2">
        <f>FEMALE!C90</f>
        <v>63</v>
      </c>
      <c r="J55" s="3">
        <f>FEMALE!D90</f>
        <v>130</v>
      </c>
      <c r="K55" s="2" t="str">
        <f>FEMALE!I90</f>
        <v>Westerns</v>
      </c>
    </row>
    <row r="56" spans="1:11" x14ac:dyDescent="0.25">
      <c r="A56" s="1" t="str">
        <f>MALE!A257</f>
        <v>Vince Ramos</v>
      </c>
      <c r="B56" s="2" t="str">
        <f>MALE!B257</f>
        <v>Junior</v>
      </c>
      <c r="C56" s="2">
        <f>MALE!C257</f>
        <v>93</v>
      </c>
      <c r="D56" s="3">
        <f>MALE!D257</f>
        <v>230</v>
      </c>
      <c r="E56" s="2" t="str">
        <f>MALE!I257</f>
        <v>Total Fortification</v>
      </c>
      <c r="F56" s="7"/>
      <c r="G56" s="1" t="str">
        <f>FEMALE!A96</f>
        <v>Leah Shore</v>
      </c>
      <c r="H56" s="2" t="str">
        <f>FEMALE!B96</f>
        <v>Junior</v>
      </c>
      <c r="I56" s="2">
        <f>FEMALE!C96</f>
        <v>76</v>
      </c>
      <c r="J56" s="3">
        <f>FEMALE!D96</f>
        <v>130</v>
      </c>
      <c r="K56" s="2" t="str">
        <f>FEMALE!I96</f>
        <v xml:space="preserve">Total Fortification </v>
      </c>
    </row>
    <row r="57" spans="1:11" x14ac:dyDescent="0.25">
      <c r="A57" s="1" t="str">
        <f>MALE!A188</f>
        <v>Nathaniel Ducharme</v>
      </c>
      <c r="B57" s="2" t="str">
        <f>MALE!B188</f>
        <v>Junior</v>
      </c>
      <c r="C57" s="2">
        <f>MALE!C188</f>
        <v>105</v>
      </c>
      <c r="D57" s="3">
        <f>MALE!D188</f>
        <v>227.5</v>
      </c>
      <c r="E57" s="2" t="str">
        <f>MALE!I188</f>
        <v>U of M Collegiate</v>
      </c>
      <c r="F57" s="7"/>
      <c r="G57" s="1" t="str">
        <f>FEMALE!A158</f>
        <v>Trinity Nwaozor</v>
      </c>
      <c r="H57" s="2" t="str">
        <f>FEMALE!B158</f>
        <v>Sub-Junior</v>
      </c>
      <c r="I57" s="2">
        <f>FEMALE!C158</f>
        <v>84</v>
      </c>
      <c r="J57" s="3">
        <f>FEMALE!D158</f>
        <v>128</v>
      </c>
      <c r="K57" s="2" t="str">
        <f>FEMALE!I158</f>
        <v>Brickhouse</v>
      </c>
    </row>
    <row r="58" spans="1:11" x14ac:dyDescent="0.25">
      <c r="A58" s="1" t="str">
        <f>MALE!A196</f>
        <v>Noor Abou Hassoun</v>
      </c>
      <c r="B58" s="2" t="str">
        <f>MALE!B196</f>
        <v>Junior</v>
      </c>
      <c r="C58" s="2">
        <f>MALE!C196</f>
        <v>93</v>
      </c>
      <c r="D58" s="3">
        <f>MALE!D196</f>
        <v>227.5</v>
      </c>
      <c r="E58" s="2" t="str">
        <f>MALE!I196</f>
        <v>U of M Collegiate</v>
      </c>
      <c r="F58" s="7"/>
      <c r="G58" s="1" t="str">
        <f>FEMALE!A2</f>
        <v>Aileen Smith</v>
      </c>
      <c r="H58" s="2" t="str">
        <f>FEMALE!B2</f>
        <v>Master 1</v>
      </c>
      <c r="I58" s="2">
        <f>FEMALE!C2</f>
        <v>76</v>
      </c>
      <c r="J58" s="3">
        <f>FEMALE!D2</f>
        <v>127.5</v>
      </c>
      <c r="K58" s="2" t="str">
        <f>FEMALE!I2</f>
        <v>Nationals</v>
      </c>
    </row>
    <row r="59" spans="1:11" x14ac:dyDescent="0.25">
      <c r="A59" s="1" t="str">
        <f>MALE!A210</f>
        <v>Riley Bresky</v>
      </c>
      <c r="B59" s="2" t="str">
        <f>MALE!B210</f>
        <v>Sub-Junior</v>
      </c>
      <c r="C59" s="2">
        <f>MALE!C210</f>
        <v>93</v>
      </c>
      <c r="D59" s="3">
        <f>MALE!D210</f>
        <v>227.5</v>
      </c>
      <c r="E59" s="2" t="str">
        <f>MALE!I210</f>
        <v>Provincials</v>
      </c>
      <c r="F59" s="7"/>
      <c r="G59" s="1" t="str">
        <f>FEMALE!A10</f>
        <v>Amy Louden</v>
      </c>
      <c r="H59" s="2" t="str">
        <f>FEMALE!B10</f>
        <v>Open</v>
      </c>
      <c r="I59" s="2">
        <f>FEMALE!C10</f>
        <v>76</v>
      </c>
      <c r="J59" s="3">
        <f>FEMALE!D10</f>
        <v>127.5</v>
      </c>
      <c r="K59" s="2" t="str">
        <f>FEMALE!I10</f>
        <v>Provincials</v>
      </c>
    </row>
    <row r="60" spans="1:11" x14ac:dyDescent="0.25">
      <c r="A60" s="1" t="str">
        <f>MALE!A262</f>
        <v>Woojun Lim</v>
      </c>
      <c r="B60" s="2" t="str">
        <f>MALE!B262</f>
        <v>Open</v>
      </c>
      <c r="C60" s="2">
        <f>MALE!C262</f>
        <v>93</v>
      </c>
      <c r="D60" s="3">
        <f>MALE!D262</f>
        <v>227.5</v>
      </c>
      <c r="E60" s="2" t="str">
        <f>MALE!I262</f>
        <v>Brickhouse</v>
      </c>
      <c r="F60" s="7"/>
      <c r="G60" s="1" t="str">
        <f>FEMALE!A52</f>
        <v>Francine Ma-ao</v>
      </c>
      <c r="H60" s="2" t="str">
        <f>FEMALE!B52</f>
        <v>Junior</v>
      </c>
      <c r="I60" s="2">
        <f>FEMALE!C52</f>
        <v>63</v>
      </c>
      <c r="J60" s="3">
        <f>FEMALE!D52</f>
        <v>127.5</v>
      </c>
      <c r="K60" s="2" t="str">
        <f>FEMALE!I52</f>
        <v>Keystone</v>
      </c>
    </row>
    <row r="61" spans="1:11" x14ac:dyDescent="0.25">
      <c r="A61" s="1" t="str">
        <f>MALE!A8</f>
        <v>Alex Mackid</v>
      </c>
      <c r="B61" s="2" t="str">
        <f>MALE!B8</f>
        <v>Junior</v>
      </c>
      <c r="C61" s="2">
        <f>MALE!C8</f>
        <v>93</v>
      </c>
      <c r="D61" s="3">
        <f>MALE!D8</f>
        <v>225</v>
      </c>
      <c r="E61" s="2" t="str">
        <f>MALE!I8</f>
        <v>Nationals</v>
      </c>
      <c r="F61" s="7"/>
      <c r="G61" s="1" t="str">
        <f>FEMALE!A56</f>
        <v>Halle McCorrister</v>
      </c>
      <c r="H61" s="2" t="str">
        <f>FEMALE!B56</f>
        <v>Sub-Junior</v>
      </c>
      <c r="I61" s="2">
        <f>FEMALE!C56</f>
        <v>57</v>
      </c>
      <c r="J61" s="3">
        <f>FEMALE!D56</f>
        <v>127.5</v>
      </c>
      <c r="K61" s="2" t="str">
        <f>FEMALE!I56</f>
        <v>U of M Collegiate</v>
      </c>
    </row>
    <row r="62" spans="1:11" x14ac:dyDescent="0.25">
      <c r="A62" s="1" t="str">
        <f>MALE!A40</f>
        <v>Celmar Atienza</v>
      </c>
      <c r="B62" s="2" t="str">
        <f>MALE!B40</f>
        <v>Open</v>
      </c>
      <c r="C62" s="2">
        <f>MALE!C40</f>
        <v>83</v>
      </c>
      <c r="D62" s="3">
        <f>MALE!D40</f>
        <v>225</v>
      </c>
      <c r="E62" s="2" t="str">
        <f>MALE!I40</f>
        <v>Provincials</v>
      </c>
      <c r="F62" s="7"/>
      <c r="G62" s="1" t="str">
        <f>FEMALE!A78</f>
        <v>Jessie Rivard</v>
      </c>
      <c r="H62" s="2" t="str">
        <f>FEMALE!B78</f>
        <v>Sub-Junior</v>
      </c>
      <c r="I62" s="2">
        <f>FEMALE!C78</f>
        <v>84</v>
      </c>
      <c r="J62" s="3">
        <f>FEMALE!D78</f>
        <v>127.5</v>
      </c>
      <c r="K62" s="2" t="str">
        <f>FEMALE!I78</f>
        <v>Westerns</v>
      </c>
    </row>
    <row r="63" spans="1:11" x14ac:dyDescent="0.25">
      <c r="A63" s="1" t="str">
        <f>MALE!A179</f>
        <v>Marc Ballelos</v>
      </c>
      <c r="B63" s="2" t="str">
        <f>MALE!B179</f>
        <v>Junior</v>
      </c>
      <c r="C63" s="2">
        <f>MALE!C179</f>
        <v>105</v>
      </c>
      <c r="D63" s="3">
        <f>MALE!D179</f>
        <v>225</v>
      </c>
      <c r="E63" s="2" t="str">
        <f>MALE!I179</f>
        <v>Provincials</v>
      </c>
      <c r="F63" s="7"/>
      <c r="G63" s="1" t="str">
        <f>FEMALE!A91</f>
        <v>Kyla Camire</v>
      </c>
      <c r="H63" s="2" t="str">
        <f>FEMALE!B91</f>
        <v>Master 1</v>
      </c>
      <c r="I63" s="2">
        <f>FEMALE!C91</f>
        <v>63</v>
      </c>
      <c r="J63" s="3">
        <f>FEMALE!D91</f>
        <v>127.5</v>
      </c>
      <c r="K63" s="2" t="str">
        <f>FEMALE!I91</f>
        <v>Keystone</v>
      </c>
    </row>
    <row r="64" spans="1:11" x14ac:dyDescent="0.25">
      <c r="A64" s="1" t="str">
        <f>MALE!A191</f>
        <v>Nicholas Ly</v>
      </c>
      <c r="B64" s="2" t="str">
        <f>MALE!B191</f>
        <v>Junior</v>
      </c>
      <c r="C64" s="2">
        <f>MALE!C191</f>
        <v>105</v>
      </c>
      <c r="D64" s="3">
        <f>MALE!D191</f>
        <v>225</v>
      </c>
      <c r="E64" s="2" t="str">
        <f>MALE!I191</f>
        <v>Provincials</v>
      </c>
      <c r="F64" s="7"/>
      <c r="G64" s="1" t="str">
        <f>FEMALE!A6</f>
        <v>Alexi Runke</v>
      </c>
      <c r="H64" s="2" t="str">
        <f>FEMALE!B6</f>
        <v>Open</v>
      </c>
      <c r="I64" s="2">
        <f>FEMALE!C6</f>
        <v>69</v>
      </c>
      <c r="J64" s="3">
        <f>FEMALE!D6</f>
        <v>125</v>
      </c>
      <c r="K64" s="2" t="str">
        <f>FEMALE!I6</f>
        <v>U of M Collegiate</v>
      </c>
    </row>
    <row r="65" spans="1:11" x14ac:dyDescent="0.25">
      <c r="A65" s="1" t="str">
        <f>MALE!A209</f>
        <v>Riley Bresky</v>
      </c>
      <c r="B65" s="2" t="str">
        <f>MALE!B209</f>
        <v>Sub-Junior</v>
      </c>
      <c r="C65" s="2">
        <f>MALE!C209</f>
        <v>93</v>
      </c>
      <c r="D65" s="3">
        <f>MALE!D209</f>
        <v>225</v>
      </c>
      <c r="E65" s="2" t="str">
        <f>MALE!I209</f>
        <v>Jr/Sub Jr Worlds</v>
      </c>
      <c r="F65" s="7"/>
      <c r="G65" s="1" t="str">
        <f>FEMALE!A32</f>
        <v>Candace Daher</v>
      </c>
      <c r="H65" s="2" t="str">
        <f>FEMALE!B32</f>
        <v>Master 2</v>
      </c>
      <c r="I65" s="2">
        <f>FEMALE!C32</f>
        <v>69</v>
      </c>
      <c r="J65" s="3">
        <f>FEMALE!D32</f>
        <v>125</v>
      </c>
      <c r="K65" s="2" t="str">
        <f>FEMALE!I32</f>
        <v>Provincials</v>
      </c>
    </row>
    <row r="66" spans="1:11" x14ac:dyDescent="0.25">
      <c r="A66" s="1" t="str">
        <f>MALE!A211</f>
        <v>Riley Bresky</v>
      </c>
      <c r="B66" s="2" t="str">
        <f>MALE!B211</f>
        <v>Sub-Junior</v>
      </c>
      <c r="C66" s="2">
        <f>MALE!C211</f>
        <v>93</v>
      </c>
      <c r="D66" s="3">
        <f>MALE!D211</f>
        <v>225</v>
      </c>
      <c r="E66" s="2" t="str">
        <f>MALE!I211</f>
        <v>U of M Collegiate</v>
      </c>
      <c r="F66" s="7"/>
      <c r="G66" s="1" t="str">
        <f>FEMALE!A57</f>
        <v>Halle McCorrister</v>
      </c>
      <c r="H66" s="2" t="str">
        <f>FEMALE!B57</f>
        <v>Sub-Junior</v>
      </c>
      <c r="I66" s="2">
        <f>FEMALE!C57</f>
        <v>63</v>
      </c>
      <c r="J66" s="3">
        <f>FEMALE!D57</f>
        <v>125</v>
      </c>
      <c r="K66" s="2" t="str">
        <f>FEMALE!I57</f>
        <v>The One</v>
      </c>
    </row>
    <row r="67" spans="1:11" x14ac:dyDescent="0.25">
      <c r="A67" s="1" t="str">
        <f>MALE!A221</f>
        <v>Ryan Los</v>
      </c>
      <c r="B67" s="2" t="str">
        <f>MALE!B221</f>
        <v>Open</v>
      </c>
      <c r="C67" s="2">
        <f>MALE!C221</f>
        <v>105</v>
      </c>
      <c r="D67" s="3">
        <f>MALE!D221</f>
        <v>225</v>
      </c>
      <c r="E67" s="2" t="str">
        <f>MALE!I221</f>
        <v>Total Fortification</v>
      </c>
      <c r="F67" s="7"/>
      <c r="G67" s="1" t="str">
        <f>FEMALE!A71</f>
        <v>Janie Jacobucci</v>
      </c>
      <c r="H67" s="2" t="str">
        <f>FEMALE!B71</f>
        <v>Master 1</v>
      </c>
      <c r="I67" s="2">
        <f>FEMALE!C71</f>
        <v>63</v>
      </c>
      <c r="J67" s="3">
        <f>FEMALE!D71</f>
        <v>125</v>
      </c>
      <c r="K67" s="2" t="str">
        <f>FEMALE!I71</f>
        <v>Movement</v>
      </c>
    </row>
    <row r="68" spans="1:11" x14ac:dyDescent="0.25">
      <c r="A68" s="1" t="str">
        <f>MALE!A258</f>
        <v>Vince Ramos</v>
      </c>
      <c r="B68" s="2" t="str">
        <f>MALE!B258</f>
        <v>Junior</v>
      </c>
      <c r="C68" s="2">
        <f>MALE!C258</f>
        <v>93</v>
      </c>
      <c r="D68" s="3">
        <f>MALE!D258</f>
        <v>225</v>
      </c>
      <c r="E68" s="2" t="str">
        <f>MALE!I258</f>
        <v>Keystone</v>
      </c>
      <c r="F68" s="7"/>
      <c r="G68" s="1" t="str">
        <f>FEMALE!A79</f>
        <v>Jessie Rivard</v>
      </c>
      <c r="H68" s="2" t="str">
        <f>FEMALE!B79</f>
        <v>Sub-Junior</v>
      </c>
      <c r="I68" s="2">
        <f>FEMALE!C79</f>
        <v>84</v>
      </c>
      <c r="J68" s="3">
        <f>FEMALE!D79</f>
        <v>125</v>
      </c>
      <c r="K68" s="2" t="str">
        <f>FEMALE!I79</f>
        <v>Nationals</v>
      </c>
    </row>
    <row r="69" spans="1:11" x14ac:dyDescent="0.25">
      <c r="A69" s="1" t="str">
        <f>MALE!A143</f>
        <v>John Alibango</v>
      </c>
      <c r="B69" s="2" t="str">
        <f>MALE!B143</f>
        <v>Open</v>
      </c>
      <c r="C69" s="2">
        <f>MALE!C143</f>
        <v>105</v>
      </c>
      <c r="D69" s="3">
        <f>MALE!D143</f>
        <v>222.5</v>
      </c>
      <c r="E69" s="2" t="str">
        <f>MALE!I143</f>
        <v>Brickhouse</v>
      </c>
      <c r="F69" s="7"/>
      <c r="G69" s="1" t="str">
        <f>FEMALE!A80</f>
        <v>Jessie Rivard</v>
      </c>
      <c r="H69" s="2" t="str">
        <f>FEMALE!B80</f>
        <v>Sub-Junior</v>
      </c>
      <c r="I69" s="2">
        <f>FEMALE!C80</f>
        <v>84</v>
      </c>
      <c r="J69" s="3">
        <f>FEMALE!D80</f>
        <v>125</v>
      </c>
      <c r="K69" s="2" t="str">
        <f>FEMALE!I80</f>
        <v>Provincials</v>
      </c>
    </row>
    <row r="70" spans="1:11" x14ac:dyDescent="0.25">
      <c r="A70" s="1" t="str">
        <f>MALE!A187</f>
        <v>Nathaniel Ducharme</v>
      </c>
      <c r="B70" s="2" t="str">
        <f>MALE!B187</f>
        <v>Junior</v>
      </c>
      <c r="C70" s="2">
        <f>MALE!C187</f>
        <v>105</v>
      </c>
      <c r="D70" s="3">
        <f>MALE!D187</f>
        <v>222.5</v>
      </c>
      <c r="E70" s="2" t="str">
        <f>MALE!I187</f>
        <v>Westerns</v>
      </c>
      <c r="F70" s="7"/>
      <c r="G70" s="1" t="str">
        <f>FEMALE!A121</f>
        <v>Mira Cerilli-Koroluk</v>
      </c>
      <c r="H70" s="2" t="str">
        <f>FEMALE!B121</f>
        <v>Open</v>
      </c>
      <c r="I70" s="2">
        <f>FEMALE!C121</f>
        <v>76</v>
      </c>
      <c r="J70" s="3">
        <f>FEMALE!D121</f>
        <v>125</v>
      </c>
      <c r="K70" s="2" t="str">
        <f>FEMALE!I121</f>
        <v>Brickhouse</v>
      </c>
    </row>
    <row r="71" spans="1:11" x14ac:dyDescent="0.25">
      <c r="A71" s="1" t="str">
        <f>MALE!A9</f>
        <v>Alex Mackid</v>
      </c>
      <c r="B71" s="2" t="str">
        <f>MALE!B9</f>
        <v>Junior</v>
      </c>
      <c r="C71" s="2">
        <f>MALE!C9</f>
        <v>93</v>
      </c>
      <c r="D71" s="3">
        <f>MALE!D9</f>
        <v>220</v>
      </c>
      <c r="E71" s="2" t="str">
        <f>MALE!I9</f>
        <v>Westerns</v>
      </c>
      <c r="F71" s="7"/>
      <c r="G71" s="1" t="str">
        <f>FEMALE!A134</f>
        <v>Sara Duncan</v>
      </c>
      <c r="H71" s="2" t="str">
        <f>FEMALE!B134</f>
        <v>Master 1</v>
      </c>
      <c r="I71" s="2">
        <f>FEMALE!C134</f>
        <v>76</v>
      </c>
      <c r="J71" s="3">
        <f>FEMALE!D134</f>
        <v>125</v>
      </c>
      <c r="K71" s="2" t="str">
        <f>FEMALE!I134</f>
        <v>Keystone</v>
      </c>
    </row>
    <row r="72" spans="1:11" x14ac:dyDescent="0.25">
      <c r="A72" s="1" t="str">
        <f>MALE!A18</f>
        <v>Ben Knook</v>
      </c>
      <c r="B72" s="2" t="str">
        <f>MALE!B18</f>
        <v>Junior</v>
      </c>
      <c r="C72" s="2">
        <f>MALE!C18</f>
        <v>74</v>
      </c>
      <c r="D72" s="3">
        <f>MALE!D18</f>
        <v>220</v>
      </c>
      <c r="E72" s="2" t="str">
        <f>MALE!I18</f>
        <v>Keystone</v>
      </c>
      <c r="F72" s="7"/>
      <c r="G72" s="1" t="str">
        <f>FEMALE!A38</f>
        <v>Christina Sudoma</v>
      </c>
      <c r="H72" s="2" t="str">
        <f>FEMALE!B38</f>
        <v>Junior</v>
      </c>
      <c r="I72" s="2">
        <f>FEMALE!C38</f>
        <v>69</v>
      </c>
      <c r="J72" s="3">
        <f>FEMALE!D38</f>
        <v>122.5</v>
      </c>
      <c r="K72" s="2" t="str">
        <f>FEMALE!I38</f>
        <v>Provincials</v>
      </c>
    </row>
    <row r="73" spans="1:11" x14ac:dyDescent="0.25">
      <c r="A73" s="1" t="str">
        <f>MALE!A25</f>
        <v>Brandon Ramkalawan</v>
      </c>
      <c r="B73" s="2" t="str">
        <f>MALE!B25</f>
        <v>Open</v>
      </c>
      <c r="C73" s="2">
        <f>MALE!C25</f>
        <v>93</v>
      </c>
      <c r="D73" s="3">
        <f>MALE!D25</f>
        <v>220</v>
      </c>
      <c r="E73" s="2" t="str">
        <f>MALE!I25</f>
        <v>Total Fortification</v>
      </c>
      <c r="F73" s="7"/>
      <c r="G73" s="1" t="str">
        <f>FEMALE!A64</f>
        <v>Janelle Van Den Bosch</v>
      </c>
      <c r="H73" s="2" t="str">
        <f>FEMALE!B64</f>
        <v>Open</v>
      </c>
      <c r="I73" s="2">
        <f>FEMALE!C64</f>
        <v>63</v>
      </c>
      <c r="J73" s="3">
        <f>FEMALE!D64</f>
        <v>122.5</v>
      </c>
      <c r="K73" s="2" t="str">
        <f>FEMALE!I64</f>
        <v>Keystone</v>
      </c>
    </row>
    <row r="74" spans="1:11" x14ac:dyDescent="0.25">
      <c r="A74" s="1" t="str">
        <f>MALE!A80</f>
        <v>Dino Camire</v>
      </c>
      <c r="B74" s="2" t="str">
        <f>MALE!B80</f>
        <v>Master 1</v>
      </c>
      <c r="C74" s="2">
        <f>MALE!C80</f>
        <v>93</v>
      </c>
      <c r="D74" s="3">
        <f>MALE!D80</f>
        <v>220</v>
      </c>
      <c r="E74" s="2" t="str">
        <f>MALE!I80</f>
        <v>Westerns</v>
      </c>
      <c r="F74" s="7"/>
      <c r="G74" s="1" t="str">
        <f>FEMALE!A75</f>
        <v>Jaymie Kwok</v>
      </c>
      <c r="H74" s="2" t="str">
        <f>FEMALE!B75</f>
        <v>Open</v>
      </c>
      <c r="I74" s="2">
        <f>FEMALE!C75</f>
        <v>69</v>
      </c>
      <c r="J74" s="3">
        <f>FEMALE!D75</f>
        <v>122.5</v>
      </c>
      <c r="K74" s="2" t="str">
        <f>FEMALE!I75</f>
        <v>Provincials</v>
      </c>
    </row>
    <row r="75" spans="1:11" x14ac:dyDescent="0.25">
      <c r="A75" s="1" t="str">
        <f>MALE!A81</f>
        <v>Dominic Luyun</v>
      </c>
      <c r="B75" s="2" t="str">
        <f>MALE!B81</f>
        <v>Junior</v>
      </c>
      <c r="C75" s="2">
        <f>MALE!C81</f>
        <v>83</v>
      </c>
      <c r="D75" s="3">
        <f>MALE!D81</f>
        <v>220</v>
      </c>
      <c r="E75" s="2" t="str">
        <f>MALE!I81</f>
        <v>Provincials</v>
      </c>
      <c r="F75" s="7"/>
      <c r="G75" s="1" t="str">
        <f>FEMALE!A97</f>
        <v>Leah Shore</v>
      </c>
      <c r="H75" s="2" t="str">
        <f>FEMALE!B97</f>
        <v>Junior</v>
      </c>
      <c r="I75" s="2">
        <f>FEMALE!C97</f>
        <v>76</v>
      </c>
      <c r="J75" s="3">
        <f>FEMALE!D97</f>
        <v>122.5</v>
      </c>
      <c r="K75" s="2" t="str">
        <f>FEMALE!I97</f>
        <v>Commonwealths</v>
      </c>
    </row>
    <row r="76" spans="1:11" x14ac:dyDescent="0.25">
      <c r="A76" s="1" t="str">
        <f>MALE!A144</f>
        <v>John Atia</v>
      </c>
      <c r="B76" s="2" t="str">
        <f>MALE!B144</f>
        <v>Open</v>
      </c>
      <c r="C76" s="2" t="str">
        <f>MALE!C144</f>
        <v>120+</v>
      </c>
      <c r="D76" s="3">
        <f>MALE!D144</f>
        <v>220</v>
      </c>
      <c r="E76" s="2" t="str">
        <f>MALE!I144</f>
        <v>Brickhouse</v>
      </c>
      <c r="F76" s="7"/>
      <c r="G76" s="1" t="str">
        <f>FEMALE!A106</f>
        <v>Lyka Ballesteros</v>
      </c>
      <c r="H76" s="2" t="str">
        <f>FEMALE!B106</f>
        <v>Open</v>
      </c>
      <c r="I76" s="2">
        <f>FEMALE!C106</f>
        <v>63</v>
      </c>
      <c r="J76" s="3">
        <f>FEMALE!D106</f>
        <v>122.5</v>
      </c>
      <c r="K76" s="2" t="str">
        <f>FEMALE!I106</f>
        <v>U of M Collegiate</v>
      </c>
    </row>
    <row r="77" spans="1:11" x14ac:dyDescent="0.25">
      <c r="A77" s="1" t="str">
        <f>MALE!A242</f>
        <v>Sung Min Ryu</v>
      </c>
      <c r="B77" s="2" t="str">
        <f>MALE!B242</f>
        <v>Open</v>
      </c>
      <c r="C77" s="2">
        <f>MALE!C242</f>
        <v>105</v>
      </c>
      <c r="D77" s="3">
        <f>MALE!D242</f>
        <v>220</v>
      </c>
      <c r="E77" s="2" t="str">
        <f>MALE!I242</f>
        <v>Brickhouse</v>
      </c>
      <c r="F77" s="7"/>
      <c r="G77" s="1" t="str">
        <f>FEMALE!A135</f>
        <v>Sara Duncan</v>
      </c>
      <c r="H77" s="2" t="str">
        <f>FEMALE!B135</f>
        <v>Master 1</v>
      </c>
      <c r="I77" s="2">
        <f>FEMALE!C135</f>
        <v>76</v>
      </c>
      <c r="J77" s="3">
        <f>FEMALE!D135</f>
        <v>122.5</v>
      </c>
      <c r="K77" s="2" t="str">
        <f>FEMALE!I135</f>
        <v>Nationals</v>
      </c>
    </row>
    <row r="78" spans="1:11" x14ac:dyDescent="0.25">
      <c r="A78" s="1" t="str">
        <f>MALE!A53</f>
        <v>Dan Collette</v>
      </c>
      <c r="B78" s="2" t="str">
        <f>MALE!B53</f>
        <v>Open</v>
      </c>
      <c r="C78" s="2">
        <f>MALE!C53</f>
        <v>83</v>
      </c>
      <c r="D78" s="3">
        <f>MALE!D53</f>
        <v>217.5</v>
      </c>
      <c r="E78" s="2" t="str">
        <f>MALE!I53</f>
        <v>Brickhouse</v>
      </c>
      <c r="F78" s="7"/>
      <c r="G78" s="1" t="str">
        <f>FEMALE!A24</f>
        <v>Brenda Hunter</v>
      </c>
      <c r="H78" s="2" t="str">
        <f>FEMALE!B24</f>
        <v>Master 2</v>
      </c>
      <c r="I78" s="2">
        <f>FEMALE!C24</f>
        <v>84</v>
      </c>
      <c r="J78" s="3">
        <f>FEMALE!D24</f>
        <v>120</v>
      </c>
      <c r="K78" s="2" t="str">
        <f>FEMALE!I24</f>
        <v>Nationals</v>
      </c>
    </row>
    <row r="79" spans="1:11" x14ac:dyDescent="0.25">
      <c r="A79" s="1" t="str">
        <f>MALE!A79</f>
        <v>Dino Camire</v>
      </c>
      <c r="B79" s="2" t="str">
        <f>MALE!B79</f>
        <v>Master 1</v>
      </c>
      <c r="C79" s="2">
        <f>MALE!C79</f>
        <v>93</v>
      </c>
      <c r="D79" s="3">
        <f>MALE!D79</f>
        <v>215</v>
      </c>
      <c r="E79" s="2" t="str">
        <f>MALE!I79</f>
        <v>Commonwealths</v>
      </c>
      <c r="F79" s="7"/>
      <c r="G79" s="1" t="str">
        <f>FEMALE!A25</f>
        <v>Brenda Hunter</v>
      </c>
      <c r="H79" s="2" t="str">
        <f>FEMALE!B25</f>
        <v>Master 2</v>
      </c>
      <c r="I79" s="2">
        <f>FEMALE!C25</f>
        <v>84</v>
      </c>
      <c r="J79" s="3">
        <f>FEMALE!D25</f>
        <v>120</v>
      </c>
      <c r="K79" s="2" t="str">
        <f>FEMALE!I25</f>
        <v>Westerns</v>
      </c>
    </row>
    <row r="80" spans="1:11" x14ac:dyDescent="0.25">
      <c r="A80" s="1" t="str">
        <f>MALE!A130</f>
        <v>Jason Mandryk</v>
      </c>
      <c r="B80" s="2" t="str">
        <f>MALE!B130</f>
        <v>Open</v>
      </c>
      <c r="C80" s="2">
        <f>MALE!C130</f>
        <v>93</v>
      </c>
      <c r="D80" s="3">
        <f>MALE!D130</f>
        <v>215</v>
      </c>
      <c r="E80" s="2" t="str">
        <f>MALE!I130</f>
        <v>Provincials</v>
      </c>
      <c r="F80" s="7"/>
      <c r="G80" s="1" t="str">
        <f>FEMALE!A73</f>
        <v>Jasmine Porter</v>
      </c>
      <c r="H80" s="2" t="str">
        <f>FEMALE!B73</f>
        <v>Open</v>
      </c>
      <c r="I80" s="2">
        <f>FEMALE!C73</f>
        <v>69</v>
      </c>
      <c r="J80" s="3">
        <f>FEMALE!D73</f>
        <v>120</v>
      </c>
      <c r="K80" s="2" t="str">
        <f>FEMALE!I73</f>
        <v>Movement</v>
      </c>
    </row>
    <row r="81" spans="1:11" x14ac:dyDescent="0.25">
      <c r="A81" s="1" t="str">
        <f>MALE!A194</f>
        <v>Niel Ebreo</v>
      </c>
      <c r="B81" s="2" t="str">
        <f>MALE!B194</f>
        <v>Open</v>
      </c>
      <c r="C81" s="2">
        <f>MALE!C194</f>
        <v>83</v>
      </c>
      <c r="D81" s="3">
        <f>MALE!D194</f>
        <v>215</v>
      </c>
      <c r="E81" s="2" t="str">
        <f>MALE!I194</f>
        <v>Provincials</v>
      </c>
      <c r="F81" s="7"/>
      <c r="G81" s="1" t="str">
        <f>FEMALE!A81</f>
        <v>Jiezl Sim</v>
      </c>
      <c r="H81" s="2" t="str">
        <f>FEMALE!B81</f>
        <v>Open</v>
      </c>
      <c r="I81" s="2">
        <f>FEMALE!C81</f>
        <v>57</v>
      </c>
      <c r="J81" s="3">
        <f>FEMALE!D81</f>
        <v>120</v>
      </c>
      <c r="K81" s="2" t="str">
        <f>FEMALE!I81</f>
        <v>Nationals</v>
      </c>
    </row>
    <row r="82" spans="1:11" x14ac:dyDescent="0.25">
      <c r="A82" s="1" t="str">
        <f>MALE!A243</f>
        <v>Sung Min Ryu</v>
      </c>
      <c r="B82" s="2" t="str">
        <f>MALE!B243</f>
        <v>Junior</v>
      </c>
      <c r="C82" s="2">
        <f>MALE!C243</f>
        <v>93</v>
      </c>
      <c r="D82" s="3">
        <f>MALE!D243</f>
        <v>215</v>
      </c>
      <c r="E82" s="2" t="str">
        <f>MALE!I243</f>
        <v>U of M Collegiate</v>
      </c>
      <c r="F82" s="7"/>
      <c r="G82" s="1" t="str">
        <f>FEMALE!A138</f>
        <v>Shaina Sagar</v>
      </c>
      <c r="H82" s="2" t="str">
        <f>FEMALE!B138</f>
        <v>Junior</v>
      </c>
      <c r="I82" s="2">
        <f>FEMALE!C138</f>
        <v>57</v>
      </c>
      <c r="J82" s="3">
        <f>FEMALE!D138</f>
        <v>120</v>
      </c>
      <c r="K82" s="2" t="str">
        <f>FEMALE!I138</f>
        <v xml:space="preserve">Total Fortification </v>
      </c>
    </row>
    <row r="83" spans="1:11" x14ac:dyDescent="0.25">
      <c r="A83" s="1" t="str">
        <f>MALE!A17</f>
        <v>Asher Navid</v>
      </c>
      <c r="B83" s="2" t="str">
        <f>MALE!B17</f>
        <v>Junior</v>
      </c>
      <c r="C83" s="2">
        <f>MALE!C17</f>
        <v>105</v>
      </c>
      <c r="D83" s="3">
        <f>MALE!D17</f>
        <v>212.5</v>
      </c>
      <c r="E83" s="2" t="str">
        <f>MALE!I17</f>
        <v>National Pursuit</v>
      </c>
      <c r="F83" s="7"/>
      <c r="G83" s="1" t="str">
        <f>FEMALE!A26</f>
        <v>Britney Augustowich</v>
      </c>
      <c r="H83" s="2" t="str">
        <f>FEMALE!B26</f>
        <v>Open</v>
      </c>
      <c r="I83" s="2">
        <f>FEMALE!C26</f>
        <v>52</v>
      </c>
      <c r="J83" s="3">
        <f>FEMALE!D26</f>
        <v>117.5</v>
      </c>
      <c r="K83" s="2" t="str">
        <f>FEMALE!I26</f>
        <v>Nationals</v>
      </c>
    </row>
    <row r="84" spans="1:11" x14ac:dyDescent="0.25">
      <c r="A84" s="1" t="str">
        <f>MALE!A112</f>
        <v>Hao-Yi Sim</v>
      </c>
      <c r="B84" s="2" t="str">
        <f>MALE!B112</f>
        <v>Open</v>
      </c>
      <c r="C84" s="2">
        <f>MALE!C112</f>
        <v>83</v>
      </c>
      <c r="D84" s="3">
        <f>MALE!D112</f>
        <v>212.5</v>
      </c>
      <c r="E84" s="2" t="str">
        <f>MALE!I112</f>
        <v>Provincials</v>
      </c>
      <c r="F84" s="7"/>
      <c r="G84" s="1" t="str">
        <f>FEMALE!A67</f>
        <v>Janet Loesel Sitar</v>
      </c>
      <c r="H84" s="2" t="str">
        <f>FEMALE!B67</f>
        <v>Master 2</v>
      </c>
      <c r="I84" s="2" t="str">
        <f>FEMALE!C67</f>
        <v>84 E</v>
      </c>
      <c r="J84" s="3">
        <f>FEMALE!D67</f>
        <v>117.5</v>
      </c>
      <c r="K84" s="2" t="str">
        <f>FEMALE!I67</f>
        <v>Westerns</v>
      </c>
    </row>
    <row r="85" spans="1:11" x14ac:dyDescent="0.25">
      <c r="A85" s="1" t="str">
        <f>MALE!A247</f>
        <v>Tom Pachal</v>
      </c>
      <c r="B85" s="2" t="str">
        <f>MALE!B247</f>
        <v>Open</v>
      </c>
      <c r="C85" s="2">
        <f>MALE!C247</f>
        <v>83</v>
      </c>
      <c r="D85" s="3">
        <f>MALE!D247</f>
        <v>212.5</v>
      </c>
      <c r="E85" s="2" t="str">
        <f>MALE!I247</f>
        <v>Provincials</v>
      </c>
      <c r="F85" s="7"/>
      <c r="G85" s="1" t="str">
        <f>FEMALE!A74</f>
        <v>Jasmine Porter</v>
      </c>
      <c r="H85" s="2" t="str">
        <f>FEMALE!B74</f>
        <v>Open</v>
      </c>
      <c r="I85" s="2">
        <f>FEMALE!C74</f>
        <v>76</v>
      </c>
      <c r="J85" s="3">
        <f>FEMALE!D74</f>
        <v>117.5</v>
      </c>
      <c r="K85" s="2" t="str">
        <f>FEMALE!I74</f>
        <v>Provincials</v>
      </c>
    </row>
    <row r="86" spans="1:11" x14ac:dyDescent="0.25">
      <c r="A86" s="1" t="str">
        <f>MALE!A48</f>
        <v>Cody Dietrich</v>
      </c>
      <c r="B86" s="2" t="str">
        <f>MALE!B48</f>
        <v>Open</v>
      </c>
      <c r="C86" s="2">
        <f>MALE!C48</f>
        <v>83</v>
      </c>
      <c r="D86" s="3">
        <f>MALE!D48</f>
        <v>210</v>
      </c>
      <c r="E86" s="2" t="str">
        <f>MALE!I48</f>
        <v>Keystone</v>
      </c>
      <c r="F86" s="7"/>
      <c r="G86" s="1" t="str">
        <f>FEMALE!A31</f>
        <v>Brook Robertson</v>
      </c>
      <c r="H86" s="2" t="str">
        <f>FEMALE!B31</f>
        <v>Master 1</v>
      </c>
      <c r="I86" s="2">
        <f>FEMALE!C31</f>
        <v>63</v>
      </c>
      <c r="J86" s="3">
        <f>FEMALE!D31</f>
        <v>115</v>
      </c>
      <c r="K86" s="2" t="str">
        <f>FEMALE!I31</f>
        <v>The One</v>
      </c>
    </row>
    <row r="87" spans="1:11" x14ac:dyDescent="0.25">
      <c r="A87" s="1" t="str">
        <f>MALE!A78</f>
        <v>Devin Lam</v>
      </c>
      <c r="B87" s="2" t="str">
        <f>MALE!B78</f>
        <v>Open</v>
      </c>
      <c r="C87" s="2">
        <f>MALE!C78</f>
        <v>93</v>
      </c>
      <c r="D87" s="3">
        <f>MALE!D78</f>
        <v>210</v>
      </c>
      <c r="E87" s="2" t="str">
        <f>MALE!I78</f>
        <v>U of M Collegiate</v>
      </c>
      <c r="F87" s="7"/>
      <c r="G87" s="1" t="str">
        <f>FEMALE!A82</f>
        <v>Jiezl Sim</v>
      </c>
      <c r="H87" s="2" t="str">
        <f>FEMALE!B82</f>
        <v>Open</v>
      </c>
      <c r="I87" s="2">
        <f>FEMALE!C82</f>
        <v>57</v>
      </c>
      <c r="J87" s="3">
        <f>FEMALE!D82</f>
        <v>115</v>
      </c>
      <c r="K87" s="2" t="str">
        <f>FEMALE!I82</f>
        <v>Provincials</v>
      </c>
    </row>
    <row r="88" spans="1:11" x14ac:dyDescent="0.25">
      <c r="A88" s="1" t="str">
        <f>MALE!A96</f>
        <v>Eric Yeung</v>
      </c>
      <c r="B88" s="2" t="str">
        <f>MALE!B96</f>
        <v>Junior</v>
      </c>
      <c r="C88" s="2">
        <f>MALE!C96</f>
        <v>83</v>
      </c>
      <c r="D88" s="3">
        <f>MALE!D96</f>
        <v>210</v>
      </c>
      <c r="E88" s="2" t="str">
        <f>MALE!I96</f>
        <v>Total Fortification</v>
      </c>
      <c r="F88" s="7"/>
      <c r="G88" s="1" t="str">
        <f>FEMALE!A83</f>
        <v>Jillian Jones</v>
      </c>
      <c r="H88" s="2" t="str">
        <f>FEMALE!B83</f>
        <v>Open</v>
      </c>
      <c r="I88" s="2" t="str">
        <f>FEMALE!C83</f>
        <v>84+</v>
      </c>
      <c r="J88" s="3">
        <f>FEMALE!D83</f>
        <v>115</v>
      </c>
      <c r="K88" s="2" t="str">
        <f>FEMALE!I83</f>
        <v xml:space="preserve">Total Fortification </v>
      </c>
    </row>
    <row r="89" spans="1:11" x14ac:dyDescent="0.25">
      <c r="A89" s="1" t="str">
        <f>MALE!A97</f>
        <v>Eric Yeung</v>
      </c>
      <c r="B89" s="2" t="str">
        <f>MALE!B97</f>
        <v>Junior</v>
      </c>
      <c r="C89" s="2">
        <f>MALE!C97</f>
        <v>83</v>
      </c>
      <c r="D89" s="3">
        <f>MALE!D97</f>
        <v>210</v>
      </c>
      <c r="E89" s="2" t="str">
        <f>MALE!I97</f>
        <v>National Pursuit</v>
      </c>
      <c r="F89" s="7"/>
      <c r="G89" s="1" t="str">
        <f>FEMALE!A105</f>
        <v>Lubna El Lawand</v>
      </c>
      <c r="H89" s="2" t="str">
        <f>FEMALE!B105</f>
        <v>Open</v>
      </c>
      <c r="I89" s="2">
        <f>FEMALE!C105</f>
        <v>57</v>
      </c>
      <c r="J89" s="3">
        <f>FEMALE!D105</f>
        <v>115</v>
      </c>
      <c r="K89" s="2" t="str">
        <f>FEMALE!I105</f>
        <v xml:space="preserve">Total Fortification </v>
      </c>
    </row>
    <row r="90" spans="1:11" x14ac:dyDescent="0.25">
      <c r="A90" s="1" t="str">
        <f>MALE!A141</f>
        <v>Ji Min Ryu</v>
      </c>
      <c r="B90" s="2" t="str">
        <f>MALE!B141</f>
        <v>Junior</v>
      </c>
      <c r="C90" s="2">
        <f>MALE!C141</f>
        <v>83</v>
      </c>
      <c r="D90" s="3">
        <f>MALE!D141</f>
        <v>210</v>
      </c>
      <c r="E90" s="2" t="str">
        <f>MALE!I141</f>
        <v>U of M Collegiate</v>
      </c>
      <c r="F90" s="7"/>
      <c r="G90" s="1" t="str">
        <f>FEMALE!A107</f>
        <v>Ma Michaella  San Juan</v>
      </c>
      <c r="H90" s="2" t="str">
        <f>FEMALE!B107</f>
        <v>Junior</v>
      </c>
      <c r="I90" s="2">
        <f>FEMALE!C107</f>
        <v>63</v>
      </c>
      <c r="J90" s="3">
        <f>FEMALE!D107</f>
        <v>115</v>
      </c>
      <c r="K90" s="2" t="str">
        <f>FEMALE!I107</f>
        <v>National Pursuit</v>
      </c>
    </row>
    <row r="91" spans="1:11" x14ac:dyDescent="0.25">
      <c r="A91" s="1" t="str">
        <f>MALE!A205</f>
        <v>Raymond Tuazon</v>
      </c>
      <c r="B91" s="2" t="str">
        <f>MALE!B205</f>
        <v>Open</v>
      </c>
      <c r="C91" s="2">
        <f>MALE!C205</f>
        <v>105</v>
      </c>
      <c r="D91" s="3">
        <f>MALE!D205</f>
        <v>210</v>
      </c>
      <c r="E91" s="2" t="str">
        <f>MALE!I205</f>
        <v>Provincials</v>
      </c>
      <c r="F91" s="7"/>
      <c r="G91" s="1" t="str">
        <f>FEMALE!A108</f>
        <v>Ma Michaella San Juan</v>
      </c>
      <c r="H91" s="2" t="str">
        <f>FEMALE!B108</f>
        <v>Junior</v>
      </c>
      <c r="I91" s="2">
        <f>FEMALE!C108</f>
        <v>63</v>
      </c>
      <c r="J91" s="3">
        <f>FEMALE!D108</f>
        <v>115</v>
      </c>
      <c r="K91" s="2" t="str">
        <f>FEMALE!I108</f>
        <v>Westerns</v>
      </c>
    </row>
    <row r="92" spans="1:11" x14ac:dyDescent="0.25">
      <c r="A92" s="1" t="str">
        <f>MALE!A212</f>
        <v>Riley Bresky</v>
      </c>
      <c r="B92" s="2" t="str">
        <f>MALE!B212</f>
        <v>Sub-Junior</v>
      </c>
      <c r="C92" s="2">
        <f>MALE!C212</f>
        <v>93</v>
      </c>
      <c r="D92" s="3">
        <f>MALE!D212</f>
        <v>210</v>
      </c>
      <c r="E92" s="2" t="str">
        <f>MALE!I212</f>
        <v>Westerns</v>
      </c>
      <c r="F92" s="7"/>
      <c r="G92" s="1" t="str">
        <f>FEMALE!A109</f>
        <v>Ma. Michaella San Juan</v>
      </c>
      <c r="H92" s="2" t="str">
        <f>FEMALE!B109</f>
        <v>Junior</v>
      </c>
      <c r="I92" s="2">
        <f>FEMALE!C109</f>
        <v>63</v>
      </c>
      <c r="J92" s="3">
        <f>FEMALE!D109</f>
        <v>115</v>
      </c>
      <c r="K92" s="2" t="str">
        <f>FEMALE!I109</f>
        <v>Nationals</v>
      </c>
    </row>
    <row r="93" spans="1:11" x14ac:dyDescent="0.25">
      <c r="A93" s="1" t="str">
        <f>MALE!A223</f>
        <v>Ryan Los</v>
      </c>
      <c r="B93" s="2" t="str">
        <f>MALE!B223</f>
        <v>Open</v>
      </c>
      <c r="C93" s="2">
        <f>MALE!C223</f>
        <v>105</v>
      </c>
      <c r="D93" s="3">
        <f>MALE!D223</f>
        <v>210</v>
      </c>
      <c r="E93" s="2" t="str">
        <f>MALE!I223</f>
        <v>National Pursuit</v>
      </c>
      <c r="F93" s="7"/>
      <c r="G93" s="1" t="str">
        <f>FEMALE!A54</f>
        <v>Gail-Ann Breese</v>
      </c>
      <c r="H93" s="2" t="str">
        <f>FEMALE!B54</f>
        <v>Master 3</v>
      </c>
      <c r="I93" s="2">
        <f>FEMALE!C54</f>
        <v>69</v>
      </c>
      <c r="J93" s="3">
        <f>FEMALE!D54</f>
        <v>112.5</v>
      </c>
      <c r="K93" s="2" t="str">
        <f>FEMALE!I54</f>
        <v>Commonwealths</v>
      </c>
    </row>
    <row r="94" spans="1:11" x14ac:dyDescent="0.25">
      <c r="A94" s="1" t="str">
        <f>MALE!A231</f>
        <v>Sean Winslow</v>
      </c>
      <c r="B94" s="2" t="str">
        <f>MALE!B231</f>
        <v>Sub-Junior</v>
      </c>
      <c r="C94" s="2">
        <f>MALE!C231</f>
        <v>120</v>
      </c>
      <c r="D94" s="3">
        <f>MALE!D231</f>
        <v>210</v>
      </c>
      <c r="E94" s="2" t="str">
        <f>MALE!I231</f>
        <v>Brickhouse</v>
      </c>
      <c r="F94" s="7"/>
      <c r="G94" s="1" t="str">
        <f>FEMALE!A104</f>
        <v>Lizzy Leon</v>
      </c>
      <c r="H94" s="2" t="str">
        <f>FEMALE!B104</f>
        <v>Junior</v>
      </c>
      <c r="I94" s="2">
        <f>FEMALE!C104</f>
        <v>69</v>
      </c>
      <c r="J94" s="3">
        <f>FEMALE!D104</f>
        <v>112.5</v>
      </c>
      <c r="K94" s="2" t="str">
        <f>FEMALE!I104</f>
        <v>U of M Collegiate</v>
      </c>
    </row>
    <row r="95" spans="1:11" x14ac:dyDescent="0.25">
      <c r="A95" s="1" t="str">
        <f>MALE!A113</f>
        <v>Hao-Yi Sim</v>
      </c>
      <c r="B95" s="2" t="str">
        <f>MALE!B113</f>
        <v>Open</v>
      </c>
      <c r="C95" s="2">
        <f>MALE!C113</f>
        <v>83</v>
      </c>
      <c r="D95" s="3">
        <f>MALE!D113</f>
        <v>207.5</v>
      </c>
      <c r="E95" s="2" t="str">
        <f>MALE!I113</f>
        <v>Brickhouse</v>
      </c>
      <c r="F95" s="7"/>
      <c r="G95" s="1" t="str">
        <f>FEMALE!A142</f>
        <v>Steph Miller</v>
      </c>
      <c r="H95" s="2" t="str">
        <f>FEMALE!B142</f>
        <v>Open</v>
      </c>
      <c r="I95" s="2">
        <f>FEMALE!C142</f>
        <v>69</v>
      </c>
      <c r="J95" s="3">
        <f>FEMALE!D142</f>
        <v>112.5</v>
      </c>
      <c r="K95" s="2" t="str">
        <f>FEMALE!I142</f>
        <v>U of M Collegiate</v>
      </c>
    </row>
    <row r="96" spans="1:11" x14ac:dyDescent="0.25">
      <c r="A96" s="1" t="str">
        <f>MALE!A114</f>
        <v>Hao-Yi Sim</v>
      </c>
      <c r="B96" s="2" t="str">
        <f>MALE!B114</f>
        <v>Open</v>
      </c>
      <c r="C96" s="2">
        <f>MALE!C114</f>
        <v>83</v>
      </c>
      <c r="D96" s="3">
        <f>MALE!D114</f>
        <v>207.5</v>
      </c>
      <c r="E96" s="2" t="str">
        <f>MALE!I114</f>
        <v>National Pursuit</v>
      </c>
      <c r="F96" s="7"/>
      <c r="G96" s="1" t="str">
        <f>FEMALE!A152</f>
        <v>Taylor Smith</v>
      </c>
      <c r="H96" s="2" t="str">
        <f>FEMALE!B152</f>
        <v>Open</v>
      </c>
      <c r="I96" s="2">
        <f>FEMALE!C152</f>
        <v>69</v>
      </c>
      <c r="J96" s="3">
        <f>FEMALE!D152</f>
        <v>112.5</v>
      </c>
      <c r="K96" s="2" t="str">
        <f>FEMALE!I152</f>
        <v>Movement</v>
      </c>
    </row>
    <row r="97" spans="1:11" x14ac:dyDescent="0.25">
      <c r="A97" s="1" t="str">
        <f>MALE!A161</f>
        <v>Justin Monkman</v>
      </c>
      <c r="B97" s="2" t="str">
        <f>MALE!B161</f>
        <v>Open</v>
      </c>
      <c r="C97" s="2">
        <f>MALE!C161</f>
        <v>93</v>
      </c>
      <c r="D97" s="3">
        <f>MALE!D161</f>
        <v>207.5</v>
      </c>
      <c r="E97" s="2" t="str">
        <f>MALE!I161</f>
        <v>Provincials</v>
      </c>
      <c r="F97" s="7"/>
      <c r="G97" s="1" t="str">
        <f>FEMALE!A140</f>
        <v>Shaina Sagar</v>
      </c>
      <c r="H97" s="2" t="str">
        <f>FEMALE!B140</f>
        <v>Junior</v>
      </c>
      <c r="I97" s="2">
        <f>FEMALE!C140</f>
        <v>57</v>
      </c>
      <c r="J97" s="3">
        <f>FEMALE!D140</f>
        <v>110</v>
      </c>
      <c r="K97" s="2" t="str">
        <f>FEMALE!I140</f>
        <v>Provincials</v>
      </c>
    </row>
    <row r="98" spans="1:11" x14ac:dyDescent="0.25">
      <c r="A98" s="1" t="str">
        <f>MALE!A183</f>
        <v>Michael  Kshymensky</v>
      </c>
      <c r="B98" s="2" t="str">
        <f>MALE!B183</f>
        <v>Open</v>
      </c>
      <c r="C98" s="2">
        <f>MALE!C183</f>
        <v>105</v>
      </c>
      <c r="D98" s="3">
        <f>MALE!D183</f>
        <v>207.5</v>
      </c>
      <c r="E98" s="2" t="str">
        <f>MALE!I183</f>
        <v>The One</v>
      </c>
      <c r="F98" s="7"/>
      <c r="G98" s="1" t="str">
        <f>FEMALE!A143</f>
        <v>Stephanie Miller</v>
      </c>
      <c r="H98" s="2" t="str">
        <f>FEMALE!B143</f>
        <v>Open</v>
      </c>
      <c r="I98" s="2">
        <f>FEMALE!C143</f>
        <v>69</v>
      </c>
      <c r="J98" s="3">
        <f>FEMALE!D143</f>
        <v>110</v>
      </c>
      <c r="K98" s="2" t="str">
        <f>FEMALE!I143</f>
        <v>Provincials</v>
      </c>
    </row>
    <row r="99" spans="1:11" x14ac:dyDescent="0.25">
      <c r="A99" s="1" t="str">
        <f>MALE!A213</f>
        <v>Robert Snow</v>
      </c>
      <c r="B99" s="2" t="str">
        <f>MALE!B213</f>
        <v>Master 2</v>
      </c>
      <c r="C99" s="2" t="str">
        <f>MALE!C213</f>
        <v>120+</v>
      </c>
      <c r="D99" s="3">
        <f>MALE!D213</f>
        <v>207.5</v>
      </c>
      <c r="E99" s="2" t="str">
        <f>MALE!I213</f>
        <v>Provincials</v>
      </c>
      <c r="F99" s="7"/>
      <c r="G99" s="1" t="str">
        <f>FEMALE!A153</f>
        <v>Taylor Smith</v>
      </c>
      <c r="H99" s="2" t="str">
        <f>FEMALE!B153</f>
        <v>Open</v>
      </c>
      <c r="I99" s="2">
        <f>FEMALE!C153</f>
        <v>69</v>
      </c>
      <c r="J99" s="3">
        <f>FEMALE!D153</f>
        <v>110</v>
      </c>
      <c r="K99" s="2" t="str">
        <f>FEMALE!I153</f>
        <v>Provincials</v>
      </c>
    </row>
    <row r="100" spans="1:11" x14ac:dyDescent="0.25">
      <c r="A100" s="1" t="str">
        <f>MALE!A10</f>
        <v>Andrew Allden</v>
      </c>
      <c r="B100" s="2" t="str">
        <f>MALE!B10</f>
        <v>Junior</v>
      </c>
      <c r="C100" s="2">
        <f>MALE!C10</f>
        <v>93</v>
      </c>
      <c r="D100" s="3">
        <f>MALE!D10</f>
        <v>205</v>
      </c>
      <c r="E100" s="2" t="str">
        <f>MALE!I10</f>
        <v>Provincials</v>
      </c>
      <c r="F100" s="7"/>
      <c r="G100" s="1" t="str">
        <f>FEMALE!A27</f>
        <v>Britney Augustowich</v>
      </c>
      <c r="H100" s="2" t="str">
        <f>FEMALE!B27</f>
        <v>Open</v>
      </c>
      <c r="I100" s="2">
        <f>FEMALE!C27</f>
        <v>52</v>
      </c>
      <c r="J100" s="3">
        <f>FEMALE!D27</f>
        <v>107.5</v>
      </c>
      <c r="K100" s="2" t="str">
        <f>FEMALE!I27</f>
        <v>Provincials</v>
      </c>
    </row>
    <row r="101" spans="1:11" x14ac:dyDescent="0.25">
      <c r="A101" s="1" t="str">
        <f>MALE!A157</f>
        <v>Joseph Alibango</v>
      </c>
      <c r="B101" s="2" t="str">
        <f>MALE!B157</f>
        <v>Open</v>
      </c>
      <c r="C101" s="2">
        <f>MALE!C157</f>
        <v>93</v>
      </c>
      <c r="D101" s="3">
        <f>MALE!D157</f>
        <v>205</v>
      </c>
      <c r="E101" s="2" t="str">
        <f>MALE!I157</f>
        <v>Total Fortification</v>
      </c>
      <c r="F101" s="7"/>
      <c r="G101" s="1" t="str">
        <f>FEMALE!A85</f>
        <v>Katja Roch</v>
      </c>
      <c r="H101" s="2" t="str">
        <f>FEMALE!B85</f>
        <v>Sub-Junior</v>
      </c>
      <c r="I101" s="2">
        <f>FEMALE!C85</f>
        <v>63</v>
      </c>
      <c r="J101" s="3">
        <f>FEMALE!D85</f>
        <v>107.5</v>
      </c>
      <c r="K101" s="2" t="str">
        <f>FEMALE!I85</f>
        <v>U of M Collegiate</v>
      </c>
    </row>
    <row r="102" spans="1:11" x14ac:dyDescent="0.25">
      <c r="A102" s="1" t="str">
        <f>MALE!A47</f>
        <v>Cody Dietrich</v>
      </c>
      <c r="B102" s="2" t="str">
        <f>MALE!B47</f>
        <v>Open</v>
      </c>
      <c r="C102" s="2">
        <f>MALE!C47</f>
        <v>83</v>
      </c>
      <c r="D102" s="3">
        <f>MALE!D47</f>
        <v>202.5</v>
      </c>
      <c r="E102" s="2" t="str">
        <f>MALE!I47</f>
        <v>Nationals</v>
      </c>
      <c r="F102" s="7"/>
      <c r="G102" s="1" t="str">
        <f>FEMALE!A89</f>
        <v>Kayla Salcedo</v>
      </c>
      <c r="H102" s="2" t="str">
        <f>FEMALE!B89</f>
        <v>Open</v>
      </c>
      <c r="I102" s="2">
        <f>FEMALE!C89</f>
        <v>57</v>
      </c>
      <c r="J102" s="3">
        <f>FEMALE!D89</f>
        <v>107.5</v>
      </c>
      <c r="K102" s="2" t="str">
        <f>FEMALE!I89</f>
        <v>The One</v>
      </c>
    </row>
    <row r="103" spans="1:11" x14ac:dyDescent="0.25">
      <c r="A103" s="1" t="str">
        <f>MALE!A92</f>
        <v>Emmanuel Valete</v>
      </c>
      <c r="B103" s="2" t="str">
        <f>MALE!B92</f>
        <v>Open</v>
      </c>
      <c r="C103" s="2">
        <f>MALE!C92</f>
        <v>74</v>
      </c>
      <c r="D103" s="3">
        <f>MALE!D92</f>
        <v>202.5</v>
      </c>
      <c r="E103" s="2" t="str">
        <f>MALE!I92</f>
        <v>Provincials</v>
      </c>
      <c r="F103" s="7"/>
      <c r="G103" s="1" t="str">
        <f>FEMALE!A43</f>
        <v>Dionne Potapinski</v>
      </c>
      <c r="H103" s="2" t="str">
        <f>FEMALE!B43</f>
        <v>Master 2</v>
      </c>
      <c r="I103" s="2">
        <f>FEMALE!C43</f>
        <v>69</v>
      </c>
      <c r="J103" s="3">
        <f>FEMALE!D43</f>
        <v>105</v>
      </c>
      <c r="K103" s="2" t="str">
        <f>FEMALE!I43</f>
        <v>U of M Collegiate</v>
      </c>
    </row>
    <row r="104" spans="1:11" x14ac:dyDescent="0.25">
      <c r="A104" s="1" t="str">
        <f>MALE!A134</f>
        <v>Jayms Kornelsen</v>
      </c>
      <c r="B104" s="2" t="str">
        <f>MALE!B134</f>
        <v>Open</v>
      </c>
      <c r="C104" s="2">
        <f>MALE!C134</f>
        <v>66</v>
      </c>
      <c r="D104" s="3">
        <f>MALE!D134</f>
        <v>202.5</v>
      </c>
      <c r="E104" s="2" t="str">
        <f>MALE!I134</f>
        <v>Nationals</v>
      </c>
      <c r="F104" s="7"/>
      <c r="G104" s="1" t="str">
        <f>FEMALE!A70</f>
        <v xml:space="preserve">Janet Loesel Sitar </v>
      </c>
      <c r="H104" s="2" t="str">
        <f>FEMALE!B70</f>
        <v>Master 2</v>
      </c>
      <c r="I104" s="2">
        <f>FEMALE!C70</f>
        <v>84</v>
      </c>
      <c r="J104" s="3">
        <f>FEMALE!D70</f>
        <v>105</v>
      </c>
      <c r="K104" s="2" t="str">
        <f>FEMALE!I70</f>
        <v>National Pursuit</v>
      </c>
    </row>
    <row r="105" spans="1:11" x14ac:dyDescent="0.25">
      <c r="A105" s="1" t="str">
        <f>MALE!A16</f>
        <v>Anwyl Chang</v>
      </c>
      <c r="B105" s="2" t="str">
        <f>MALE!B16</f>
        <v>Junior</v>
      </c>
      <c r="C105" s="2">
        <f>MALE!C16</f>
        <v>83</v>
      </c>
      <c r="D105" s="3">
        <f>MALE!D16</f>
        <v>200</v>
      </c>
      <c r="E105" s="2" t="str">
        <f>MALE!I16</f>
        <v>Westerns</v>
      </c>
      <c r="F105" s="7"/>
      <c r="G105" s="1" t="str">
        <f>FEMALE!A98</f>
        <v>Leah Shore</v>
      </c>
      <c r="H105" s="2" t="str">
        <f>FEMALE!B98</f>
        <v>Junior</v>
      </c>
      <c r="I105" s="2">
        <f>FEMALE!C98</f>
        <v>76</v>
      </c>
      <c r="J105" s="3">
        <f>FEMALE!D98</f>
        <v>105</v>
      </c>
      <c r="K105" s="2" t="str">
        <f>FEMALE!I98</f>
        <v>Westerns</v>
      </c>
    </row>
    <row r="106" spans="1:11" x14ac:dyDescent="0.25">
      <c r="A106" s="1" t="str">
        <f>MALE!A20</f>
        <v>Bradley Pritchard</v>
      </c>
      <c r="B106" s="2" t="str">
        <f>MALE!B20</f>
        <v>Open</v>
      </c>
      <c r="C106" s="2">
        <f>MALE!C20</f>
        <v>93</v>
      </c>
      <c r="D106" s="3">
        <f>MALE!D20</f>
        <v>200</v>
      </c>
      <c r="E106" s="2" t="str">
        <f>MALE!I20</f>
        <v>Movement</v>
      </c>
      <c r="F106" s="7"/>
      <c r="G106" s="1" t="str">
        <f>FEMALE!A120</f>
        <v>Michelle Kymanick</v>
      </c>
      <c r="H106" s="2" t="str">
        <f>FEMALE!B120</f>
        <v>Master 1</v>
      </c>
      <c r="I106" s="2" t="str">
        <f>FEMALE!C120</f>
        <v>84+</v>
      </c>
      <c r="J106" s="3">
        <f>FEMALE!D120</f>
        <v>105</v>
      </c>
      <c r="K106" s="2" t="str">
        <f>FEMALE!I120</f>
        <v>Keystone</v>
      </c>
    </row>
    <row r="107" spans="1:11" x14ac:dyDescent="0.25">
      <c r="A107" s="1" t="str">
        <f>MALE!A34</f>
        <v>Carl Manuel</v>
      </c>
      <c r="B107" s="2" t="str">
        <f>MALE!B34</f>
        <v>Open</v>
      </c>
      <c r="C107" s="2">
        <f>MALE!C34</f>
        <v>74</v>
      </c>
      <c r="D107" s="3">
        <f>MALE!D34</f>
        <v>200</v>
      </c>
      <c r="E107" s="2" t="str">
        <f>MALE!I34</f>
        <v>Movement</v>
      </c>
      <c r="F107" s="7"/>
      <c r="G107" s="1" t="str">
        <f>FEMALE!A139</f>
        <v>Shaina Sagar</v>
      </c>
      <c r="H107" s="2" t="str">
        <f>FEMALE!B139</f>
        <v>Junior</v>
      </c>
      <c r="I107" s="2">
        <f>FEMALE!C139</f>
        <v>57</v>
      </c>
      <c r="J107" s="3">
        <f>FEMALE!D139</f>
        <v>105</v>
      </c>
      <c r="K107" s="2" t="str">
        <f>FEMALE!I139</f>
        <v>Nationals</v>
      </c>
    </row>
    <row r="108" spans="1:11" x14ac:dyDescent="0.25">
      <c r="A108" s="1" t="str">
        <f>MALE!A99</f>
        <v>Euwe Makinano</v>
      </c>
      <c r="B108" s="2" t="str">
        <f>MALE!B99</f>
        <v>Junior</v>
      </c>
      <c r="C108" s="2">
        <f>MALE!C99</f>
        <v>83</v>
      </c>
      <c r="D108" s="3">
        <f>MALE!D99</f>
        <v>200</v>
      </c>
      <c r="E108" s="2" t="str">
        <f>MALE!I99</f>
        <v>Nationals</v>
      </c>
      <c r="F108" s="7"/>
      <c r="G108" s="1" t="str">
        <f>FEMALE!A16</f>
        <v>Aubrey Labasbas</v>
      </c>
      <c r="H108" s="2" t="str">
        <f>FEMALE!B16</f>
        <v>Open</v>
      </c>
      <c r="I108" s="2">
        <f>FEMALE!C16</f>
        <v>52</v>
      </c>
      <c r="J108" s="3">
        <f>FEMALE!D16</f>
        <v>102.5</v>
      </c>
      <c r="K108" s="2" t="str">
        <f>FEMALE!I16</f>
        <v>The One</v>
      </c>
    </row>
    <row r="109" spans="1:11" x14ac:dyDescent="0.25">
      <c r="A109" s="1" t="str">
        <f>MALE!A104</f>
        <v>Ghian Garcia</v>
      </c>
      <c r="B109" s="2" t="str">
        <f>MALE!B104</f>
        <v>Junior</v>
      </c>
      <c r="C109" s="2">
        <f>MALE!C104</f>
        <v>83</v>
      </c>
      <c r="D109" s="3">
        <f>MALE!D104</f>
        <v>200</v>
      </c>
      <c r="E109" s="2" t="str">
        <f>MALE!I104</f>
        <v>Provincials</v>
      </c>
      <c r="F109" s="7"/>
      <c r="G109" s="1" t="str">
        <f>FEMALE!A149</f>
        <v>Tak Wai Chan</v>
      </c>
      <c r="H109" s="2" t="str">
        <f>FEMALE!B149</f>
        <v>Open</v>
      </c>
      <c r="I109" s="2">
        <f>FEMALE!C149</f>
        <v>69</v>
      </c>
      <c r="J109" s="3">
        <f>FEMALE!D149</f>
        <v>102.5</v>
      </c>
      <c r="K109" s="2" t="str">
        <f>FEMALE!I149</f>
        <v>The One</v>
      </c>
    </row>
    <row r="110" spans="1:11" x14ac:dyDescent="0.25">
      <c r="A110" s="1" t="str">
        <f>MALE!A139</f>
        <v>Jesse Godin</v>
      </c>
      <c r="B110" s="2" t="str">
        <f>MALE!B139</f>
        <v>Sub-Junior</v>
      </c>
      <c r="C110" s="2">
        <f>MALE!C139</f>
        <v>74</v>
      </c>
      <c r="D110" s="3">
        <f>MALE!D139</f>
        <v>200</v>
      </c>
      <c r="E110" s="2" t="str">
        <f>MALE!I139</f>
        <v>Movement</v>
      </c>
      <c r="F110" s="7"/>
      <c r="G110" s="1" t="str">
        <f>FEMALE!A159</f>
        <v>Tyla Turman</v>
      </c>
      <c r="H110" s="2" t="str">
        <f>FEMALE!B159</f>
        <v>Master 1</v>
      </c>
      <c r="I110" s="2" t="str">
        <f>FEMALE!C159</f>
        <v>84+</v>
      </c>
      <c r="J110" s="3">
        <f>FEMALE!D159</f>
        <v>102.5</v>
      </c>
      <c r="K110" s="2" t="str">
        <f>FEMALE!I159</f>
        <v>U of M Collegiate</v>
      </c>
    </row>
    <row r="111" spans="1:11" x14ac:dyDescent="0.25">
      <c r="A111" s="1" t="str">
        <f>MALE!A142</f>
        <v>Ji Min Ryu</v>
      </c>
      <c r="B111" s="2" t="str">
        <f>MALE!B142</f>
        <v>Junior</v>
      </c>
      <c r="C111" s="2">
        <f>MALE!C142</f>
        <v>83</v>
      </c>
      <c r="D111" s="3">
        <f>MALE!D142</f>
        <v>200</v>
      </c>
      <c r="E111" s="2" t="str">
        <f>MALE!I142</f>
        <v>Provincials</v>
      </c>
      <c r="F111" s="7"/>
      <c r="G111" s="1" t="str">
        <f>FEMALE!A34</f>
        <v>Christel Palapuz</v>
      </c>
      <c r="H111" s="2" t="str">
        <f>FEMALE!B34</f>
        <v>Junior</v>
      </c>
      <c r="I111" s="2">
        <f>FEMALE!C34</f>
        <v>47</v>
      </c>
      <c r="J111" s="3">
        <f>FEMALE!D34</f>
        <v>100</v>
      </c>
      <c r="K111" s="2" t="str">
        <f>FEMALE!I34</f>
        <v>Movement</v>
      </c>
    </row>
    <row r="112" spans="1:11" x14ac:dyDescent="0.25">
      <c r="A112" s="1" t="str">
        <f>MALE!A159</f>
        <v>Julian Vergel</v>
      </c>
      <c r="B112" s="2" t="str">
        <f>MALE!B159</f>
        <v>Junior</v>
      </c>
      <c r="C112" s="2">
        <f>MALE!C159</f>
        <v>74</v>
      </c>
      <c r="D112" s="3">
        <f>MALE!D159</f>
        <v>200</v>
      </c>
      <c r="E112" s="2" t="str">
        <f>MALE!I159</f>
        <v>U of M Collegiate</v>
      </c>
      <c r="F112" s="7"/>
      <c r="G112" s="1" t="str">
        <f>FEMALE!A150</f>
        <v>Taylor Armstrong</v>
      </c>
      <c r="H112" s="2" t="str">
        <f>FEMALE!B150</f>
        <v>Junior</v>
      </c>
      <c r="I112" s="2">
        <f>FEMALE!C150</f>
        <v>69</v>
      </c>
      <c r="J112" s="3">
        <f>FEMALE!D150</f>
        <v>100</v>
      </c>
      <c r="K112" s="2" t="str">
        <f>FEMALE!I150</f>
        <v>Westerns</v>
      </c>
    </row>
    <row r="113" spans="1:11" x14ac:dyDescent="0.25">
      <c r="A113" s="1" t="str">
        <f>MALE!A192</f>
        <v>Nicholas Ly</v>
      </c>
      <c r="B113" s="2" t="str">
        <f>MALE!B192</f>
        <v>Junior</v>
      </c>
      <c r="C113" s="2">
        <f>MALE!C192</f>
        <v>105</v>
      </c>
      <c r="D113" s="3">
        <f>MALE!D192</f>
        <v>200</v>
      </c>
      <c r="E113" s="2" t="str">
        <f>MALE!I192</f>
        <v>Nationals</v>
      </c>
      <c r="F113" s="7"/>
      <c r="G113" s="1" t="str">
        <f>FEMALE!A19</f>
        <v>Bre Krahn</v>
      </c>
      <c r="H113" s="2" t="str">
        <f>FEMALE!B19</f>
        <v>Open</v>
      </c>
      <c r="I113" s="2">
        <f>FEMALE!C19</f>
        <v>84</v>
      </c>
      <c r="J113" s="3">
        <f>FEMALE!D19</f>
        <v>97.5</v>
      </c>
      <c r="K113" s="2" t="str">
        <f>FEMALE!I19</f>
        <v xml:space="preserve">Total Fortification </v>
      </c>
    </row>
    <row r="114" spans="1:11" x14ac:dyDescent="0.25">
      <c r="A114" s="1" t="str">
        <f>MALE!A203</f>
        <v>Querwin Campecino</v>
      </c>
      <c r="B114" s="2" t="str">
        <f>MALE!B203</f>
        <v>Open</v>
      </c>
      <c r="C114" s="2">
        <f>MALE!C203</f>
        <v>83</v>
      </c>
      <c r="D114" s="3">
        <f>MALE!D203</f>
        <v>200</v>
      </c>
      <c r="E114" s="2" t="str">
        <f>MALE!I203</f>
        <v>Keystone</v>
      </c>
      <c r="F114" s="7"/>
      <c r="G114" s="1" t="str">
        <f>FEMALE!A112</f>
        <v>Maria Toone</v>
      </c>
      <c r="H114" s="2" t="str">
        <f>FEMALE!B112</f>
        <v>Master 1</v>
      </c>
      <c r="I114" s="2" t="str">
        <f>FEMALE!C112</f>
        <v>84+</v>
      </c>
      <c r="J114" s="3">
        <f>FEMALE!D112</f>
        <v>97.5</v>
      </c>
      <c r="K114" s="2" t="str">
        <f>FEMALE!I112</f>
        <v>Provincials</v>
      </c>
    </row>
    <row r="115" spans="1:11" x14ac:dyDescent="0.25">
      <c r="A115" s="1" t="str">
        <f>MALE!A263</f>
        <v>Wyatt Yarish</v>
      </c>
      <c r="B115" s="2" t="str">
        <f>MALE!B263</f>
        <v>Open</v>
      </c>
      <c r="C115" s="2">
        <f>MALE!C263</f>
        <v>105</v>
      </c>
      <c r="D115" s="3">
        <f>MALE!D263</f>
        <v>200</v>
      </c>
      <c r="E115" s="2" t="str">
        <f>MALE!I263</f>
        <v>Total Fortification</v>
      </c>
      <c r="F115" s="7"/>
      <c r="G115" s="1" t="str">
        <f>FEMALE!A132</f>
        <v>Raquel Resende</v>
      </c>
      <c r="H115" s="2" t="str">
        <f>FEMALE!B132</f>
        <v>Open</v>
      </c>
      <c r="I115" s="2">
        <f>FEMALE!C132</f>
        <v>76</v>
      </c>
      <c r="J115" s="3">
        <f>FEMALE!D132</f>
        <v>97.5</v>
      </c>
      <c r="K115" s="2" t="str">
        <f>FEMALE!I132</f>
        <v>Movement</v>
      </c>
    </row>
    <row r="116" spans="1:11" x14ac:dyDescent="0.25">
      <c r="A116" s="1" t="str">
        <f>MALE!A29</f>
        <v>Brent Smith</v>
      </c>
      <c r="B116" s="2" t="str">
        <f>MALE!B29</f>
        <v>Master 3</v>
      </c>
      <c r="C116" s="2">
        <f>MALE!C29</f>
        <v>83</v>
      </c>
      <c r="D116" s="3">
        <f>MALE!D29</f>
        <v>198</v>
      </c>
      <c r="E116" s="2" t="str">
        <f>MALE!I29</f>
        <v>Provincials</v>
      </c>
      <c r="F116" s="7"/>
      <c r="G116" s="1" t="str">
        <f>FEMALE!A151</f>
        <v>Taylor Armstrong</v>
      </c>
      <c r="H116" s="2" t="str">
        <f>FEMALE!B151</f>
        <v>Junior</v>
      </c>
      <c r="I116" s="2">
        <f>FEMALE!C151</f>
        <v>69</v>
      </c>
      <c r="J116" s="3">
        <f>FEMALE!D151</f>
        <v>97.5</v>
      </c>
      <c r="K116" s="2" t="str">
        <f>FEMALE!I151</f>
        <v>National Pursuit</v>
      </c>
    </row>
    <row r="117" spans="1:11" x14ac:dyDescent="0.25">
      <c r="A117" s="1" t="str">
        <f>MALE!A21</f>
        <v>Bradley Pritchard</v>
      </c>
      <c r="B117" s="2" t="str">
        <f>MALE!B21</f>
        <v>Open</v>
      </c>
      <c r="C117" s="2">
        <f>MALE!C21</f>
        <v>93</v>
      </c>
      <c r="D117" s="3">
        <f>MALE!D21</f>
        <v>197.5</v>
      </c>
      <c r="E117" s="2" t="str">
        <f>MALE!I21</f>
        <v>Brickhouse</v>
      </c>
      <c r="F117" s="7"/>
      <c r="G117" s="1" t="str">
        <f>FEMALE!A44</f>
        <v>Dionne Potapinski</v>
      </c>
      <c r="H117" s="2" t="str">
        <f>FEMALE!B44</f>
        <v>Master 2</v>
      </c>
      <c r="I117" s="2">
        <f>FEMALE!C44</f>
        <v>63</v>
      </c>
      <c r="J117" s="3">
        <f>FEMALE!D44</f>
        <v>95</v>
      </c>
      <c r="K117" s="2" t="str">
        <f>FEMALE!I44</f>
        <v>Provincials</v>
      </c>
    </row>
    <row r="118" spans="1:11" x14ac:dyDescent="0.25">
      <c r="A118" s="1" t="str">
        <f>MALE!A120</f>
        <v>Jaerez Lucero</v>
      </c>
      <c r="B118" s="2" t="str">
        <f>MALE!B120</f>
        <v>Junior</v>
      </c>
      <c r="C118" s="2">
        <f>MALE!C120</f>
        <v>93</v>
      </c>
      <c r="D118" s="3">
        <f>MALE!D120</f>
        <v>197.5</v>
      </c>
      <c r="E118" s="2" t="str">
        <f>MALE!I120</f>
        <v>The One</v>
      </c>
      <c r="F118" s="7"/>
      <c r="G118" s="1" t="str">
        <f>FEMALE!A128</f>
        <v>Paula Kreitz</v>
      </c>
      <c r="H118" s="2" t="str">
        <f>FEMALE!B128</f>
        <v>Master 2</v>
      </c>
      <c r="I118" s="2" t="str">
        <f>FEMALE!C128</f>
        <v>84+</v>
      </c>
      <c r="J118" s="3">
        <f>FEMALE!D128</f>
        <v>95</v>
      </c>
      <c r="K118" s="2" t="str">
        <f>FEMALE!I128</f>
        <v xml:space="preserve">Total Fortification </v>
      </c>
    </row>
    <row r="119" spans="1:11" x14ac:dyDescent="0.25">
      <c r="A119" s="1" t="str">
        <f>MALE!A156</f>
        <v>Josef Marvin Bocaya</v>
      </c>
      <c r="B119" s="2" t="str">
        <f>MALE!B156</f>
        <v>Junior</v>
      </c>
      <c r="C119" s="2">
        <f>MALE!C156</f>
        <v>120</v>
      </c>
      <c r="D119" s="3">
        <f>MALE!D156</f>
        <v>197.5</v>
      </c>
      <c r="E119" s="2" t="str">
        <f>MALE!I156</f>
        <v>The One</v>
      </c>
      <c r="F119" s="7"/>
      <c r="G119" s="1" t="str">
        <f>FEMALE!A86</f>
        <v>Katja Roch</v>
      </c>
      <c r="H119" s="2" t="str">
        <f>FEMALE!B86</f>
        <v>Sub-Junior</v>
      </c>
      <c r="I119" s="2">
        <f>FEMALE!C86</f>
        <v>69</v>
      </c>
      <c r="J119" s="3">
        <f>FEMALE!D86</f>
        <v>93</v>
      </c>
      <c r="K119" s="2" t="str">
        <f>FEMALE!I86</f>
        <v>Brickhouse</v>
      </c>
    </row>
    <row r="120" spans="1:11" x14ac:dyDescent="0.25">
      <c r="A120" s="1" t="str">
        <f>MALE!A174</f>
        <v>Kenneth Morris</v>
      </c>
      <c r="B120" s="2" t="str">
        <f>MALE!B174</f>
        <v>Sub-Junior</v>
      </c>
      <c r="C120" s="2">
        <f>MALE!C174</f>
        <v>93</v>
      </c>
      <c r="D120" s="3">
        <f>MALE!D174</f>
        <v>197.5</v>
      </c>
      <c r="E120" s="2" t="str">
        <f>MALE!I174</f>
        <v>Westerns</v>
      </c>
      <c r="F120" s="7"/>
      <c r="G120" s="1" t="str">
        <f>FEMALE!A20</f>
        <v>Bre Krahn</v>
      </c>
      <c r="H120" s="2" t="str">
        <f>FEMALE!B20</f>
        <v>Open</v>
      </c>
      <c r="I120" s="2">
        <f>FEMALE!C20</f>
        <v>84</v>
      </c>
      <c r="J120" s="3">
        <f>FEMALE!D20</f>
        <v>92.5</v>
      </c>
      <c r="K120" s="2" t="str">
        <f>FEMALE!I20</f>
        <v>Movement</v>
      </c>
    </row>
    <row r="121" spans="1:11" x14ac:dyDescent="0.25">
      <c r="A121" s="1" t="str">
        <f>MALE!A233</f>
        <v>Seth Broder</v>
      </c>
      <c r="B121" s="2" t="str">
        <f>MALE!B233</f>
        <v>Sub-Junior</v>
      </c>
      <c r="C121" s="2">
        <f>MALE!C233</f>
        <v>93</v>
      </c>
      <c r="D121" s="3">
        <f>MALE!D233</f>
        <v>197.5</v>
      </c>
      <c r="E121" s="2" t="str">
        <f>MALE!I233</f>
        <v>Provincials</v>
      </c>
      <c r="F121" s="7"/>
      <c r="G121" s="1" t="str">
        <f>FEMALE!A94</f>
        <v>Laine vanDriel</v>
      </c>
      <c r="H121" s="2" t="str">
        <f>FEMALE!B94</f>
        <v>Sub-Junior</v>
      </c>
      <c r="I121" s="2">
        <f>FEMALE!C94</f>
        <v>63</v>
      </c>
      <c r="J121" s="3">
        <f>FEMALE!D94</f>
        <v>92.5</v>
      </c>
      <c r="K121" s="2" t="str">
        <f>FEMALE!I94</f>
        <v>Westerns</v>
      </c>
    </row>
    <row r="122" spans="1:11" x14ac:dyDescent="0.25">
      <c r="A122" s="1" t="str">
        <f>MALE!A30</f>
        <v>Brent Smith</v>
      </c>
      <c r="B122" s="2" t="str">
        <f>MALE!B30</f>
        <v>Master 3</v>
      </c>
      <c r="C122" s="2">
        <f>MALE!C30</f>
        <v>83</v>
      </c>
      <c r="D122" s="3">
        <f>MALE!D30</f>
        <v>195</v>
      </c>
      <c r="E122" s="2" t="str">
        <f>MALE!I30</f>
        <v>NAPFs</v>
      </c>
      <c r="F122" s="7"/>
      <c r="G122" s="1" t="str">
        <f>FEMALE!A102</f>
        <v>Lisa Smith</v>
      </c>
      <c r="H122" s="2" t="str">
        <f>FEMALE!B102</f>
        <v>Master 2</v>
      </c>
      <c r="I122" s="2">
        <f>FEMALE!C102</f>
        <v>76</v>
      </c>
      <c r="J122" s="3">
        <f>FEMALE!D102</f>
        <v>92.5</v>
      </c>
      <c r="K122" s="2" t="str">
        <f>FEMALE!I102</f>
        <v>U of M Collegiate</v>
      </c>
    </row>
    <row r="123" spans="1:11" x14ac:dyDescent="0.25">
      <c r="A123" s="1" t="str">
        <f>MALE!A49</f>
        <v>Cody Dietrich</v>
      </c>
      <c r="B123" s="2" t="str">
        <f>MALE!B49</f>
        <v>Open</v>
      </c>
      <c r="C123" s="2">
        <f>MALE!C49</f>
        <v>83</v>
      </c>
      <c r="D123" s="3">
        <f>MALE!D49</f>
        <v>195</v>
      </c>
      <c r="E123" s="2" t="str">
        <f>MALE!I49</f>
        <v>Provincials</v>
      </c>
      <c r="F123" s="7"/>
      <c r="G123" s="1" t="str">
        <f>FEMALE!A110</f>
        <v>Manny Martins-Karman</v>
      </c>
      <c r="H123" s="2" t="str">
        <f>FEMALE!B110</f>
        <v>Master 3</v>
      </c>
      <c r="I123" s="2" t="str">
        <f>FEMALE!C110</f>
        <v>84+</v>
      </c>
      <c r="J123" s="3">
        <f>FEMALE!D110</f>
        <v>92.5</v>
      </c>
      <c r="K123" s="2" t="str">
        <f>FEMALE!I110</f>
        <v>U of M Collegiate</v>
      </c>
    </row>
    <row r="124" spans="1:11" x14ac:dyDescent="0.25">
      <c r="A124" s="1" t="str">
        <f>MALE!A150</f>
        <v xml:space="preserve">Jonathan Miranda </v>
      </c>
      <c r="B124" s="2" t="str">
        <f>MALE!B150</f>
        <v>Open</v>
      </c>
      <c r="C124" s="2">
        <f>MALE!C150</f>
        <v>66</v>
      </c>
      <c r="D124" s="3">
        <f>MALE!D150</f>
        <v>195</v>
      </c>
      <c r="E124" s="2" t="str">
        <f>MALE!I150</f>
        <v>National Pursuit</v>
      </c>
      <c r="F124" s="7"/>
      <c r="G124" s="1" t="str">
        <f>FEMALE!A116</f>
        <v>Meliza Montierro</v>
      </c>
      <c r="H124" s="2" t="str">
        <f>FEMALE!B116</f>
        <v>Open</v>
      </c>
      <c r="I124" s="2">
        <f>FEMALE!C116</f>
        <v>57</v>
      </c>
      <c r="J124" s="3">
        <f>FEMALE!D116</f>
        <v>92.5</v>
      </c>
      <c r="K124" s="2" t="str">
        <f>FEMALE!I116</f>
        <v>Brickhouse</v>
      </c>
    </row>
    <row r="125" spans="1:11" x14ac:dyDescent="0.25">
      <c r="A125" s="1" t="str">
        <f>MALE!A201</f>
        <v>Patrick Encarnacion</v>
      </c>
      <c r="B125" s="2" t="str">
        <f>MALE!B201</f>
        <v>Open</v>
      </c>
      <c r="C125" s="2">
        <f>MALE!C201</f>
        <v>66</v>
      </c>
      <c r="D125" s="3">
        <f>MALE!D201</f>
        <v>195</v>
      </c>
      <c r="E125" s="2" t="str">
        <f>MALE!I201</f>
        <v>U of M Collegiate</v>
      </c>
      <c r="F125" s="7"/>
      <c r="G125" s="1" t="str">
        <f>FEMALE!A93</f>
        <v>Laine Van Driel</v>
      </c>
      <c r="H125" s="2" t="str">
        <f>FEMALE!B93</f>
        <v>Sub-Junior</v>
      </c>
      <c r="I125" s="2">
        <f>FEMALE!C93</f>
        <v>63</v>
      </c>
      <c r="J125" s="3">
        <f>FEMALE!D93</f>
        <v>90</v>
      </c>
      <c r="K125" s="2" t="str">
        <f>FEMALE!I93</f>
        <v>Provincials</v>
      </c>
    </row>
    <row r="126" spans="1:11" x14ac:dyDescent="0.25">
      <c r="A126" s="1" t="str">
        <f>MALE!A69</f>
        <v>Dean Smith</v>
      </c>
      <c r="B126" s="2" t="str">
        <f>MALE!B69</f>
        <v>Master 2</v>
      </c>
      <c r="C126" s="2">
        <f>MALE!C69</f>
        <v>93</v>
      </c>
      <c r="D126" s="3">
        <f>MALE!D69</f>
        <v>192.5</v>
      </c>
      <c r="E126" s="2" t="str">
        <f>MALE!I69</f>
        <v>Westerns</v>
      </c>
      <c r="F126" s="7"/>
      <c r="G126" s="1" t="str">
        <f>FEMALE!A114</f>
        <v>Melissa Perry</v>
      </c>
      <c r="H126" s="2" t="str">
        <f>FEMALE!B114</f>
        <v>Master 2</v>
      </c>
      <c r="I126" s="2" t="str">
        <f>FEMALE!C114</f>
        <v>84+</v>
      </c>
      <c r="J126" s="3">
        <f>FEMALE!D114</f>
        <v>90</v>
      </c>
      <c r="K126" s="2" t="str">
        <f>FEMALE!I114</f>
        <v>Provincials</v>
      </c>
    </row>
    <row r="127" spans="1:11" x14ac:dyDescent="0.25">
      <c r="A127" s="1" t="str">
        <f>MALE!A135</f>
        <v>Jayms Kornelsen</v>
      </c>
      <c r="B127" s="2" t="str">
        <f>MALE!B135</f>
        <v>Open</v>
      </c>
      <c r="C127" s="2">
        <f>MALE!C135</f>
        <v>66</v>
      </c>
      <c r="D127" s="3">
        <f>MALE!D135</f>
        <v>192.5</v>
      </c>
      <c r="E127" s="2" t="str">
        <f>MALE!I135</f>
        <v>Provincials</v>
      </c>
      <c r="F127" s="7"/>
      <c r="G127" s="1" t="str">
        <f>FEMALE!A129</f>
        <v>Paula Kreitz</v>
      </c>
      <c r="H127" s="2" t="str">
        <f>FEMALE!B129</f>
        <v>Master 2</v>
      </c>
      <c r="I127" s="2" t="str">
        <f>FEMALE!C129</f>
        <v>84+</v>
      </c>
      <c r="J127" s="3">
        <f>FEMALE!D129</f>
        <v>90</v>
      </c>
      <c r="K127" s="2" t="str">
        <f>FEMALE!I129</f>
        <v>Provincials</v>
      </c>
    </row>
    <row r="128" spans="1:11" x14ac:dyDescent="0.25">
      <c r="A128" s="1" t="str">
        <f>MALE!A166</f>
        <v>Kaden Barkman</v>
      </c>
      <c r="B128" s="2" t="str">
        <f>MALE!B166</f>
        <v>Sub-Junior</v>
      </c>
      <c r="C128" s="2">
        <f>MALE!C166</f>
        <v>83</v>
      </c>
      <c r="D128" s="3">
        <f>MALE!D166</f>
        <v>192.5</v>
      </c>
      <c r="E128" s="2" t="str">
        <f>MALE!I166</f>
        <v>U of M Collegiate</v>
      </c>
      <c r="F128" s="7"/>
      <c r="G128" s="1" t="str">
        <f>FEMALE!A33</f>
        <v>Cheyanne Walls</v>
      </c>
      <c r="H128" s="2" t="str">
        <f>FEMALE!B33</f>
        <v>Sub-Junior</v>
      </c>
      <c r="I128" s="2">
        <f>FEMALE!C33</f>
        <v>76</v>
      </c>
      <c r="J128" s="3">
        <f>FEMALE!D33</f>
        <v>87.5</v>
      </c>
      <c r="K128" s="2" t="str">
        <f>FEMALE!I33</f>
        <v>The One</v>
      </c>
    </row>
    <row r="129" spans="1:11" x14ac:dyDescent="0.25">
      <c r="A129" s="1" t="str">
        <f>MALE!A189</f>
        <v>Nathaniel Laurea</v>
      </c>
      <c r="B129" s="2" t="str">
        <f>MALE!B189</f>
        <v>Open</v>
      </c>
      <c r="C129" s="2">
        <f>MALE!C189</f>
        <v>74</v>
      </c>
      <c r="D129" s="3">
        <f>MALE!D189</f>
        <v>192.5</v>
      </c>
      <c r="E129" s="2" t="str">
        <f>MALE!I189</f>
        <v>Total Fortification</v>
      </c>
      <c r="F129" s="7"/>
      <c r="G129" s="1" t="str">
        <f>FEMALE!A103</f>
        <v>Lisa Smith</v>
      </c>
      <c r="H129" s="2" t="str">
        <f>FEMALE!B103</f>
        <v>Master 2</v>
      </c>
      <c r="I129" s="2">
        <f>FEMALE!C103</f>
        <v>76</v>
      </c>
      <c r="J129" s="3">
        <f>FEMALE!D103</f>
        <v>87.5</v>
      </c>
      <c r="K129" s="2" t="str">
        <f>FEMALE!I103</f>
        <v>Provincials</v>
      </c>
    </row>
    <row r="130" spans="1:11" x14ac:dyDescent="0.25">
      <c r="A130" s="1" t="str">
        <f>MALE!A264</f>
        <v>Wyatt Yarish</v>
      </c>
      <c r="B130" s="2" t="str">
        <f>MALE!B264</f>
        <v>Open</v>
      </c>
      <c r="C130" s="2">
        <f>MALE!C264</f>
        <v>105</v>
      </c>
      <c r="D130" s="3">
        <f>MALE!D264</f>
        <v>192.5</v>
      </c>
      <c r="E130" s="2" t="str">
        <f>MALE!I264</f>
        <v>Brickhouse</v>
      </c>
      <c r="F130" s="7"/>
      <c r="G130" s="1" t="str">
        <f>FEMALE!A155</f>
        <v>Tiffany Lepla</v>
      </c>
      <c r="H130" s="2" t="str">
        <f>FEMALE!B155</f>
        <v>Open</v>
      </c>
      <c r="I130" s="2">
        <f>FEMALE!C155</f>
        <v>47</v>
      </c>
      <c r="J130" s="3">
        <f>FEMALE!D155</f>
        <v>87.5</v>
      </c>
      <c r="K130" s="2" t="str">
        <f>FEMALE!I155</f>
        <v>U of M Collegiate</v>
      </c>
    </row>
    <row r="131" spans="1:11" x14ac:dyDescent="0.25">
      <c r="A131" s="1" t="str">
        <f>MALE!A35</f>
        <v>Carl Manuel</v>
      </c>
      <c r="B131" s="2" t="str">
        <f>MALE!B35</f>
        <v>Open</v>
      </c>
      <c r="C131" s="2">
        <f>MALE!C35</f>
        <v>74</v>
      </c>
      <c r="D131" s="3">
        <f>MALE!D35</f>
        <v>190</v>
      </c>
      <c r="E131" s="2" t="str">
        <f>MALE!I35</f>
        <v>Provincials</v>
      </c>
      <c r="F131" s="7"/>
      <c r="G131" s="1" t="str">
        <f>FEMALE!A95</f>
        <v>Laine vanDriel</v>
      </c>
      <c r="H131" s="2" t="str">
        <f>FEMALE!B95</f>
        <v>Sub-Junior</v>
      </c>
      <c r="I131" s="2">
        <f>FEMALE!C95</f>
        <v>63</v>
      </c>
      <c r="J131" s="3">
        <f>FEMALE!D95</f>
        <v>85</v>
      </c>
      <c r="K131" s="2" t="str">
        <f>FEMALE!I95</f>
        <v>Nationals</v>
      </c>
    </row>
    <row r="132" spans="1:11" x14ac:dyDescent="0.25">
      <c r="A132" s="1" t="str">
        <f>MALE!A73</f>
        <v>Dennis Ng</v>
      </c>
      <c r="B132" s="2" t="str">
        <f>MALE!B73</f>
        <v>Master 1</v>
      </c>
      <c r="C132" s="2">
        <f>MALE!C73</f>
        <v>74</v>
      </c>
      <c r="D132" s="3">
        <f>MALE!D73</f>
        <v>190</v>
      </c>
      <c r="E132" s="2" t="str">
        <f>MALE!I73</f>
        <v>Provincials</v>
      </c>
      <c r="F132" s="7"/>
      <c r="G132" s="1" t="str">
        <f>FEMALE!A141</f>
        <v>Sophia Morberg Berry</v>
      </c>
      <c r="H132" s="2" t="str">
        <f>FEMALE!B141</f>
        <v>Open</v>
      </c>
      <c r="I132" s="2">
        <f>FEMALE!C141</f>
        <v>76</v>
      </c>
      <c r="J132" s="3">
        <f>FEMALE!D141</f>
        <v>85</v>
      </c>
      <c r="K132" s="2" t="str">
        <f>FEMALE!I141</f>
        <v>Brickhouse</v>
      </c>
    </row>
    <row r="133" spans="1:11" x14ac:dyDescent="0.25">
      <c r="A133" s="1" t="str">
        <f>MALE!A121</f>
        <v>Jared Galbadores</v>
      </c>
      <c r="B133" s="2" t="str">
        <f>MALE!B121</f>
        <v>Junior</v>
      </c>
      <c r="C133" s="2">
        <f>MALE!C121</f>
        <v>74</v>
      </c>
      <c r="D133" s="3">
        <f>MALE!D121</f>
        <v>190</v>
      </c>
      <c r="E133" s="2" t="str">
        <f>MALE!I121</f>
        <v>Movement</v>
      </c>
      <c r="F133" s="7"/>
      <c r="G133" s="1" t="str">
        <f>FEMALE!A160</f>
        <v>Victoria Miller</v>
      </c>
      <c r="H133" s="2" t="str">
        <f>FEMALE!B160</f>
        <v>Open</v>
      </c>
      <c r="I133" s="2">
        <f>FEMALE!C160</f>
        <v>76</v>
      </c>
      <c r="J133" s="3">
        <f>FEMALE!D160</f>
        <v>85</v>
      </c>
      <c r="K133" s="2" t="str">
        <f>FEMALE!I160</f>
        <v>Movement</v>
      </c>
    </row>
    <row r="134" spans="1:11" x14ac:dyDescent="0.25">
      <c r="A134" s="1" t="str">
        <f>MALE!A128</f>
        <v>Jason Fryza</v>
      </c>
      <c r="B134" s="2" t="str">
        <f>MALE!B128</f>
        <v>Master 1</v>
      </c>
      <c r="C134" s="2">
        <f>MALE!C128</f>
        <v>93</v>
      </c>
      <c r="D134" s="3">
        <f>MALE!D128</f>
        <v>190</v>
      </c>
      <c r="E134" s="2" t="str">
        <f>MALE!I128</f>
        <v>The One</v>
      </c>
      <c r="F134" s="7"/>
      <c r="G134" s="1" t="str">
        <f>FEMALE!A163</f>
        <v>Wanda Bosek</v>
      </c>
      <c r="H134" s="2" t="str">
        <f>FEMALE!B163</f>
        <v>Master 3</v>
      </c>
      <c r="I134" s="2" t="str">
        <f>FEMALE!C163</f>
        <v>84+</v>
      </c>
      <c r="J134" s="3">
        <f>FEMALE!D163</f>
        <v>85</v>
      </c>
      <c r="K134" s="2" t="str">
        <f>FEMALE!I163</f>
        <v>Movement</v>
      </c>
    </row>
    <row r="135" spans="1:11" x14ac:dyDescent="0.25">
      <c r="A135" s="1" t="str">
        <f>MALE!A147</f>
        <v>Jonathan Leung</v>
      </c>
      <c r="B135" s="2" t="str">
        <f>MALE!B147</f>
        <v>Open</v>
      </c>
      <c r="C135" s="2">
        <f>MALE!C147</f>
        <v>74</v>
      </c>
      <c r="D135" s="3">
        <f>MALE!D147</f>
        <v>190</v>
      </c>
      <c r="E135" s="2" t="str">
        <f>MALE!I147</f>
        <v>Provincials</v>
      </c>
      <c r="F135" s="7"/>
      <c r="G135" s="1" t="str">
        <f>FEMALE!A164</f>
        <v>Wanda Bosek</v>
      </c>
      <c r="H135" s="2" t="str">
        <f>FEMALE!B164</f>
        <v>Master 3</v>
      </c>
      <c r="I135" s="2" t="str">
        <f>FEMALE!C164</f>
        <v>84+</v>
      </c>
      <c r="J135" s="3">
        <f>FEMALE!D164</f>
        <v>85</v>
      </c>
      <c r="K135" s="2" t="str">
        <f>FEMALE!I164</f>
        <v>The One</v>
      </c>
    </row>
    <row r="136" spans="1:11" x14ac:dyDescent="0.25">
      <c r="A136" s="1" t="str">
        <f>MALE!A152</f>
        <v>Jordan Smith</v>
      </c>
      <c r="B136" s="2" t="str">
        <f>MALE!B152</f>
        <v>Open</v>
      </c>
      <c r="C136" s="2">
        <f>MALE!C152</f>
        <v>66</v>
      </c>
      <c r="D136" s="3">
        <f>MALE!D152</f>
        <v>190</v>
      </c>
      <c r="E136" s="2" t="str">
        <f>MALE!I152</f>
        <v>APU Provincials</v>
      </c>
      <c r="F136" s="7"/>
      <c r="G136" s="1" t="str">
        <f>FEMALE!A156</f>
        <v>Tiffany Lepla</v>
      </c>
      <c r="H136" s="2" t="str">
        <f>FEMALE!B156</f>
        <v>Open</v>
      </c>
      <c r="I136" s="2">
        <f>FEMALE!C156</f>
        <v>47</v>
      </c>
      <c r="J136" s="3">
        <f>FEMALE!D156</f>
        <v>82.5</v>
      </c>
      <c r="K136" s="2" t="str">
        <f>FEMALE!I156</f>
        <v>Westerns</v>
      </c>
    </row>
    <row r="137" spans="1:11" x14ac:dyDescent="0.25">
      <c r="A137" s="1" t="str">
        <f>MALE!A154</f>
        <v>Jordan Smith</v>
      </c>
      <c r="B137" s="2" t="str">
        <f>MALE!B154</f>
        <v>Open</v>
      </c>
      <c r="C137" s="2">
        <f>MALE!C154</f>
        <v>66</v>
      </c>
      <c r="D137" s="3">
        <f>MALE!D154</f>
        <v>190</v>
      </c>
      <c r="E137" s="2" t="str">
        <f>MALE!I154</f>
        <v>Westerns</v>
      </c>
      <c r="F137" s="7"/>
      <c r="G137" s="1" t="str">
        <f>FEMALE!A76</f>
        <v>Jennifer Oleson</v>
      </c>
      <c r="H137" s="2" t="str">
        <f>FEMALE!B76</f>
        <v>Open</v>
      </c>
      <c r="I137" s="2">
        <f>FEMALE!C76</f>
        <v>57</v>
      </c>
      <c r="J137" s="3">
        <f>FEMALE!D76</f>
        <v>80</v>
      </c>
      <c r="K137" s="2" t="str">
        <f>FEMALE!I76</f>
        <v xml:space="preserve">Total Fortification </v>
      </c>
    </row>
    <row r="138" spans="1:11" x14ac:dyDescent="0.25">
      <c r="A138" s="1" t="str">
        <f>MALE!A158</f>
        <v>Joseph Alibango</v>
      </c>
      <c r="B138" s="2" t="str">
        <f>MALE!B158</f>
        <v>Open</v>
      </c>
      <c r="C138" s="2">
        <f>MALE!C158</f>
        <v>83</v>
      </c>
      <c r="D138" s="3">
        <f>MALE!D158</f>
        <v>190</v>
      </c>
      <c r="E138" s="2" t="str">
        <f>MALE!I158</f>
        <v>National Pursuit</v>
      </c>
      <c r="F138" s="7"/>
      <c r="G138" s="1" t="str">
        <f>FEMALE!A127</f>
        <v>Nicole Carta</v>
      </c>
      <c r="H138" s="2" t="str">
        <f>FEMALE!B127</f>
        <v>Open</v>
      </c>
      <c r="I138" s="2">
        <f>FEMALE!C127</f>
        <v>52</v>
      </c>
      <c r="J138" s="3">
        <f>FEMALE!D127</f>
        <v>80</v>
      </c>
      <c r="K138" s="2" t="str">
        <f>FEMALE!I127</f>
        <v xml:space="preserve">Total Fortification </v>
      </c>
    </row>
    <row r="139" spans="1:11" x14ac:dyDescent="0.25">
      <c r="A139" s="1" t="str">
        <f>MALE!A202</f>
        <v>Patrick Encarnacion</v>
      </c>
      <c r="B139" s="2" t="str">
        <f>MALE!B202</f>
        <v>Open</v>
      </c>
      <c r="C139" s="2">
        <f>MALE!C202</f>
        <v>66</v>
      </c>
      <c r="D139" s="3">
        <f>MALE!D202</f>
        <v>190</v>
      </c>
      <c r="E139" s="2" t="str">
        <f>MALE!I202</f>
        <v>Provincials</v>
      </c>
      <c r="F139" s="7"/>
      <c r="G139" s="1" t="str">
        <f>FEMALE!A84</f>
        <v>Kari Klassen</v>
      </c>
      <c r="H139" s="2" t="str">
        <f>FEMALE!B84</f>
        <v>Master 2</v>
      </c>
      <c r="I139" s="2">
        <f>FEMALE!C84</f>
        <v>57</v>
      </c>
      <c r="J139" s="3">
        <f>FEMALE!D84</f>
        <v>77.5</v>
      </c>
      <c r="K139" s="2" t="str">
        <f>FEMALE!I84</f>
        <v>National Pursuit</v>
      </c>
    </row>
    <row r="140" spans="1:11" x14ac:dyDescent="0.25">
      <c r="A140" s="1" t="str">
        <f>MALE!A265</f>
        <v>Xavier Macalalad</v>
      </c>
      <c r="B140" s="2" t="str">
        <f>MALE!B265</f>
        <v>Open</v>
      </c>
      <c r="C140" s="2">
        <f>MALE!C265</f>
        <v>74</v>
      </c>
      <c r="D140" s="3">
        <f>MALE!D265</f>
        <v>190</v>
      </c>
      <c r="E140" s="2" t="str">
        <f>MALE!I265</f>
        <v>Movement</v>
      </c>
      <c r="F140" s="7"/>
      <c r="G140" s="1" t="str">
        <f>FEMALE!A130</f>
        <v>Perri Jorek</v>
      </c>
      <c r="H140" s="2" t="str">
        <f>FEMALE!B130</f>
        <v>Master 2</v>
      </c>
      <c r="I140" s="2">
        <f>FEMALE!C130</f>
        <v>69</v>
      </c>
      <c r="J140" s="3">
        <f>FEMALE!D130</f>
        <v>75</v>
      </c>
      <c r="K140" s="2" t="str">
        <f>FEMALE!I130</f>
        <v xml:space="preserve">Total Fortification </v>
      </c>
    </row>
    <row r="141" spans="1:11" x14ac:dyDescent="0.25">
      <c r="A141" s="1" t="str">
        <f>MALE!A22</f>
        <v>Branden  Delarosa</v>
      </c>
      <c r="B141" s="2" t="str">
        <f>MALE!B22</f>
        <v>Junior</v>
      </c>
      <c r="C141" s="2">
        <f>MALE!C22</f>
        <v>105</v>
      </c>
      <c r="D141" s="3">
        <f>MALE!D22</f>
        <v>187.5</v>
      </c>
      <c r="E141" s="2" t="str">
        <f>MALE!I22</f>
        <v>Total Fortification</v>
      </c>
      <c r="F141" s="7"/>
      <c r="G141" s="1" t="str">
        <f>FEMALE!A161</f>
        <v>Victoria Sid</v>
      </c>
      <c r="H141" s="2" t="str">
        <f>FEMALE!B161</f>
        <v>Open</v>
      </c>
      <c r="I141" s="2">
        <f>FEMALE!C161</f>
        <v>57</v>
      </c>
      <c r="J141" s="3">
        <f>FEMALE!D161</f>
        <v>75</v>
      </c>
      <c r="K141" s="2" t="str">
        <f>FEMALE!I161</f>
        <v xml:space="preserve">Total Fortification </v>
      </c>
    </row>
    <row r="142" spans="1:11" x14ac:dyDescent="0.25">
      <c r="A142" s="1" t="str">
        <f>MALE!A57</f>
        <v>Daniel Ilarde</v>
      </c>
      <c r="B142" s="2" t="str">
        <f>MALE!B57</f>
        <v>Open</v>
      </c>
      <c r="C142" s="2">
        <f>MALE!C57</f>
        <v>74</v>
      </c>
      <c r="D142" s="3">
        <f>MALE!D57</f>
        <v>187.5</v>
      </c>
      <c r="E142" s="2" t="str">
        <f>MALE!I57</f>
        <v>Provincials</v>
      </c>
      <c r="F142" s="7"/>
      <c r="G142" s="1" t="str">
        <f>FEMALE!A144</f>
        <v>Susan Haywood</v>
      </c>
      <c r="H142" s="2" t="str">
        <f>FEMALE!B144</f>
        <v>Master 4</v>
      </c>
      <c r="I142" s="2" t="str">
        <f>FEMALE!C144</f>
        <v>84 E</v>
      </c>
      <c r="J142" s="3">
        <f>FEMALE!D144</f>
        <v>72.5</v>
      </c>
      <c r="K142" s="2" t="str">
        <f>FEMALE!I144</f>
        <v>U of M Collegiate</v>
      </c>
    </row>
    <row r="143" spans="1:11" x14ac:dyDescent="0.25">
      <c r="A143" s="1" t="str">
        <f>MALE!A148</f>
        <v>Jonathan Miranda</v>
      </c>
      <c r="B143" s="2" t="str">
        <f>MALE!B148</f>
        <v>Open</v>
      </c>
      <c r="C143" s="2">
        <f>MALE!C148</f>
        <v>66</v>
      </c>
      <c r="D143" s="3">
        <f>MALE!D148</f>
        <v>187.5</v>
      </c>
      <c r="E143" s="2" t="str">
        <f>MALE!I148</f>
        <v>Westerns</v>
      </c>
      <c r="F143" s="7"/>
      <c r="G143" s="1" t="str">
        <f>FEMALE!A162</f>
        <v>Victoria Sid</v>
      </c>
      <c r="H143" s="2" t="str">
        <f>FEMALE!B162</f>
        <v>Open</v>
      </c>
      <c r="I143" s="2">
        <f>FEMALE!C162</f>
        <v>57</v>
      </c>
      <c r="J143" s="3">
        <f>FEMALE!D162</f>
        <v>67.5</v>
      </c>
      <c r="K143" s="2" t="str">
        <f>FEMALE!I162</f>
        <v>Movement</v>
      </c>
    </row>
    <row r="144" spans="1:11" x14ac:dyDescent="0.25">
      <c r="A144" s="1" t="str">
        <f>MALE!A200</f>
        <v>Owen Corrigan</v>
      </c>
      <c r="B144" s="2" t="str">
        <f>MALE!B200</f>
        <v>Junior</v>
      </c>
      <c r="C144" s="2">
        <f>MALE!C200</f>
        <v>93</v>
      </c>
      <c r="D144" s="3">
        <f>MALE!D200</f>
        <v>187.5</v>
      </c>
      <c r="E144" s="2" t="str">
        <f>MALE!I200</f>
        <v>Provincials</v>
      </c>
      <c r="F144" s="7"/>
      <c r="G144" s="1" t="str">
        <f>FEMALE!A9</f>
        <v>Amandeep Kaur</v>
      </c>
      <c r="H144" s="2" t="str">
        <f>FEMALE!B9</f>
        <v>Open</v>
      </c>
      <c r="I144" s="2">
        <f>FEMALE!C9</f>
        <v>57</v>
      </c>
      <c r="J144" s="3">
        <f>FEMALE!D9</f>
        <v>62.5</v>
      </c>
      <c r="K144" s="2" t="str">
        <f>FEMALE!I9</f>
        <v>The One</v>
      </c>
    </row>
    <row r="145" spans="1:11" x14ac:dyDescent="0.25">
      <c r="A145" s="1" t="str">
        <f>MALE!A31</f>
        <v>Brent Wasylowski</v>
      </c>
      <c r="B145" s="2" t="str">
        <f>MALE!B31</f>
        <v>Master 1</v>
      </c>
      <c r="C145" s="2">
        <f>MALE!C31</f>
        <v>93</v>
      </c>
      <c r="D145" s="3">
        <f>MALE!D31</f>
        <v>185</v>
      </c>
      <c r="E145" s="2" t="str">
        <f>MALE!I31</f>
        <v>Brickhouse</v>
      </c>
      <c r="F145" s="7"/>
      <c r="G145" s="1" t="str">
        <f>FEMALE!A35</f>
        <v>Christi Schick</v>
      </c>
      <c r="H145" s="2" t="str">
        <f>FEMALE!B35</f>
        <v>Master 4</v>
      </c>
      <c r="I145" s="2">
        <f>FEMALE!C35</f>
        <v>76</v>
      </c>
      <c r="J145" s="3">
        <f>FEMALE!D35</f>
        <v>62.5</v>
      </c>
      <c r="K145" s="2" t="str">
        <f>FEMALE!I35</f>
        <v>Movement</v>
      </c>
    </row>
    <row r="146" spans="1:11" x14ac:dyDescent="0.25">
      <c r="A146" s="1" t="str">
        <f>MALE!A74</f>
        <v>Derek Mathez</v>
      </c>
      <c r="B146" s="2" t="str">
        <f>MALE!B74</f>
        <v>Open</v>
      </c>
      <c r="C146" s="2">
        <f>MALE!C74</f>
        <v>83</v>
      </c>
      <c r="D146" s="3">
        <f>MALE!D74</f>
        <v>185</v>
      </c>
      <c r="E146" s="2" t="str">
        <f>MALE!I74</f>
        <v>Movement</v>
      </c>
      <c r="F146" s="7"/>
      <c r="G146" s="1" t="str">
        <f>FEMALE!A55</f>
        <v>Haley Adams</v>
      </c>
      <c r="H146" s="2" t="str">
        <f>FEMALE!B55</f>
        <v>Master 2</v>
      </c>
      <c r="I146" s="2">
        <f>FEMALE!C55</f>
        <v>52</v>
      </c>
      <c r="J146" s="3">
        <f>FEMALE!D55</f>
        <v>60</v>
      </c>
      <c r="K146" s="2" t="str">
        <f>FEMALE!I55</f>
        <v>U of M Collegiate</v>
      </c>
    </row>
    <row r="147" spans="1:11" x14ac:dyDescent="0.25">
      <c r="A147" s="1" t="str">
        <f>MALE!A86</f>
        <v>Dustin Unrau</v>
      </c>
      <c r="B147" s="2" t="str">
        <f>MALE!B86</f>
        <v>Open</v>
      </c>
      <c r="C147" s="2">
        <f>MALE!C86</f>
        <v>93</v>
      </c>
      <c r="D147" s="3">
        <f>MALE!D86</f>
        <v>185</v>
      </c>
      <c r="E147" s="2" t="str">
        <f>MALE!I86</f>
        <v>U of M Collegiate</v>
      </c>
      <c r="F147" s="7"/>
      <c r="G147" s="1" t="str">
        <f>FEMALE!A154</f>
        <v>Tiana Masalunga</v>
      </c>
      <c r="H147" s="2" t="str">
        <f>FEMALE!B154</f>
        <v>Open</v>
      </c>
      <c r="I147" s="2">
        <f>FEMALE!C154</f>
        <v>52</v>
      </c>
      <c r="J147" s="3">
        <f>FEMALE!D154</f>
        <v>60</v>
      </c>
      <c r="K147" s="2" t="str">
        <f>FEMALE!I154</f>
        <v>U of M Collegiate</v>
      </c>
    </row>
    <row r="148" spans="1:11" x14ac:dyDescent="0.25">
      <c r="A148" s="1" t="str">
        <f>MALE!A102</f>
        <v>Franz Ma-ao</v>
      </c>
      <c r="B148" s="2" t="str">
        <f>MALE!B102</f>
        <v>Junior</v>
      </c>
      <c r="C148" s="2">
        <f>MALE!C102</f>
        <v>66</v>
      </c>
      <c r="D148" s="3">
        <f>MALE!D102</f>
        <v>185</v>
      </c>
      <c r="E148" s="2" t="str">
        <f>MALE!I102</f>
        <v>U of M Collegiate</v>
      </c>
      <c r="F148" s="7"/>
      <c r="G148" s="1" t="str">
        <f>FEMALE!A111</f>
        <v>Manny Martins-Karman</v>
      </c>
      <c r="H148" s="2" t="str">
        <f>FEMALE!B111</f>
        <v>Master 3</v>
      </c>
      <c r="I148" s="2" t="str">
        <f>FEMALE!C111</f>
        <v>84+</v>
      </c>
      <c r="J148" s="3">
        <f>FEMALE!D111</f>
        <v>55</v>
      </c>
      <c r="K148" s="2" t="str">
        <f>FEMALE!I111</f>
        <v>The One</v>
      </c>
    </row>
    <row r="149" spans="1:11" x14ac:dyDescent="0.25">
      <c r="A149" s="1" t="str">
        <f>MALE!A103</f>
        <v>George Hanna</v>
      </c>
      <c r="B149" s="2" t="str">
        <f>MALE!B103</f>
        <v>Junior</v>
      </c>
      <c r="C149" s="2">
        <f>MALE!C103</f>
        <v>105</v>
      </c>
      <c r="D149" s="3">
        <f>MALE!D103</f>
        <v>185</v>
      </c>
      <c r="E149" s="2" t="str">
        <f>MALE!I103</f>
        <v>The One</v>
      </c>
      <c r="F149" s="7"/>
      <c r="G149" s="1" t="str">
        <f>FEMALE!A48</f>
        <v>Esther Whynot</v>
      </c>
      <c r="H149" s="2" t="str">
        <f>FEMALE!B48</f>
        <v>Master 3</v>
      </c>
      <c r="I149" s="2">
        <f>FEMALE!C48</f>
        <v>69</v>
      </c>
      <c r="J149" s="3">
        <f>FEMALE!D48</f>
        <v>50</v>
      </c>
      <c r="K149" s="2" t="str">
        <f>FEMALE!I48</f>
        <v>Movement</v>
      </c>
    </row>
    <row r="150" spans="1:11" x14ac:dyDescent="0.25">
      <c r="A150" s="1" t="str">
        <f>MALE!A151</f>
        <v>Jordan Smith</v>
      </c>
      <c r="B150" s="2" t="str">
        <f>MALE!B151</f>
        <v>Open</v>
      </c>
      <c r="C150" s="2">
        <f>MALE!C151</f>
        <v>59</v>
      </c>
      <c r="D150" s="3">
        <f>MALE!D151</f>
        <v>185</v>
      </c>
      <c r="E150" s="2" t="str">
        <f>MALE!I151</f>
        <v>Total Fortification</v>
      </c>
      <c r="F150" s="7"/>
      <c r="G150" s="1" t="str">
        <f>FEMALE!A47</f>
        <v>Ella Camire</v>
      </c>
      <c r="H150" s="2" t="str">
        <f>FEMALE!B47</f>
        <v>Youth 2</v>
      </c>
      <c r="I150" s="2">
        <f>FEMALE!C47</f>
        <v>52</v>
      </c>
      <c r="J150" s="3">
        <f>FEMALE!D47</f>
        <v>45</v>
      </c>
      <c r="K150" s="2" t="str">
        <f>FEMALE!I47</f>
        <v>The One</v>
      </c>
    </row>
    <row r="151" spans="1:11" x14ac:dyDescent="0.25">
      <c r="A151" s="1" t="str">
        <f>MALE!A153</f>
        <v>Jordan Smith</v>
      </c>
      <c r="B151" s="2" t="str">
        <f>MALE!B153</f>
        <v>Open</v>
      </c>
      <c r="C151" s="2">
        <f>MALE!C153</f>
        <v>66</v>
      </c>
      <c r="D151" s="3">
        <f>MALE!D153</f>
        <v>185</v>
      </c>
      <c r="E151" s="2" t="str">
        <f>MALE!I153</f>
        <v>Nationals</v>
      </c>
      <c r="F151" s="7"/>
      <c r="G151" s="1" t="str">
        <f>FEMALE!A53</f>
        <v>Fraya Lambert</v>
      </c>
      <c r="H151" s="2" t="str">
        <f>FEMALE!B53</f>
        <v>Master 3</v>
      </c>
      <c r="I151" s="2">
        <f>FEMALE!C53</f>
        <v>69</v>
      </c>
      <c r="J151" s="3">
        <f>FEMALE!D53</f>
        <v>30</v>
      </c>
      <c r="K151" s="2" t="str">
        <f>FEMALE!I53</f>
        <v>The One</v>
      </c>
    </row>
    <row r="152" spans="1:11" x14ac:dyDescent="0.25">
      <c r="A152" s="1" t="str">
        <f>MALE!A244</f>
        <v>Tanner Nowlin</v>
      </c>
      <c r="B152" s="2" t="str">
        <f>MALE!B244</f>
        <v>Junior</v>
      </c>
      <c r="C152" s="2">
        <f>MALE!C244</f>
        <v>105</v>
      </c>
      <c r="D152" s="3">
        <f>MALE!D244</f>
        <v>185</v>
      </c>
      <c r="E152" s="2" t="str">
        <f>MALE!I244</f>
        <v>U of M Collegiate</v>
      </c>
      <c r="F152" s="7"/>
      <c r="G152" s="1"/>
      <c r="H152" s="2"/>
      <c r="I152" s="2"/>
      <c r="J152" s="2"/>
      <c r="K152" s="2"/>
    </row>
    <row r="153" spans="1:11" x14ac:dyDescent="0.25">
      <c r="A153" s="1" t="str">
        <f>MALE!A260</f>
        <v>Wilfred Lui</v>
      </c>
      <c r="B153" s="2" t="str">
        <f>MALE!B260</f>
        <v>Junior</v>
      </c>
      <c r="C153" s="2">
        <f>MALE!C260</f>
        <v>83</v>
      </c>
      <c r="D153" s="3">
        <f>MALE!D260</f>
        <v>185</v>
      </c>
      <c r="E153" s="2" t="str">
        <f>MALE!I260</f>
        <v>Provincials</v>
      </c>
      <c r="F153" s="7"/>
      <c r="G153" s="1"/>
      <c r="H153" s="2"/>
      <c r="I153" s="2"/>
      <c r="J153" s="2"/>
      <c r="K153" s="2"/>
    </row>
    <row r="154" spans="1:11" x14ac:dyDescent="0.25">
      <c r="A154" s="1" t="str">
        <f>MALE!A12</f>
        <v>Andrew Roncadin</v>
      </c>
      <c r="B154" s="2" t="str">
        <f>MALE!B12</f>
        <v>Master 1</v>
      </c>
      <c r="C154" s="2">
        <f>MALE!C12</f>
        <v>83</v>
      </c>
      <c r="D154" s="3">
        <f>MALE!D12</f>
        <v>182.5</v>
      </c>
      <c r="E154" s="2" t="str">
        <f>MALE!I12</f>
        <v>Nationals</v>
      </c>
      <c r="F154" s="7"/>
      <c r="G154" s="1"/>
      <c r="H154" s="2"/>
      <c r="I154" s="2"/>
      <c r="J154" s="2"/>
      <c r="K154" s="2"/>
    </row>
    <row r="155" spans="1:11" x14ac:dyDescent="0.25">
      <c r="A155" s="1" t="str">
        <f>MALE!A26</f>
        <v>Brandon Ramkalawan</v>
      </c>
      <c r="B155" s="2" t="str">
        <f>MALE!B26</f>
        <v>Open</v>
      </c>
      <c r="C155" s="2">
        <f>MALE!C26</f>
        <v>83</v>
      </c>
      <c r="D155" s="3">
        <f>MALE!D26</f>
        <v>182.5</v>
      </c>
      <c r="E155" s="2" t="str">
        <f>MALE!I26</f>
        <v>The One</v>
      </c>
      <c r="F155" s="7"/>
      <c r="G155" s="1"/>
      <c r="H155" s="2"/>
      <c r="I155" s="2"/>
      <c r="J155" s="2"/>
      <c r="K155" s="2"/>
    </row>
    <row r="156" spans="1:11" x14ac:dyDescent="0.25">
      <c r="A156" s="1" t="str">
        <f>MALE!A85</f>
        <v>Dustin Unrau</v>
      </c>
      <c r="B156" s="2" t="str">
        <f>MALE!B85</f>
        <v>Open</v>
      </c>
      <c r="C156" s="2">
        <f>MALE!C85</f>
        <v>93</v>
      </c>
      <c r="D156" s="3">
        <f>MALE!D85</f>
        <v>182.5</v>
      </c>
      <c r="E156" s="2" t="str">
        <f>MALE!I85</f>
        <v>The One</v>
      </c>
      <c r="F156" s="7"/>
      <c r="G156" s="1"/>
      <c r="H156" s="2"/>
      <c r="I156" s="2"/>
      <c r="J156" s="2"/>
      <c r="K156" s="2"/>
    </row>
    <row r="157" spans="1:11" x14ac:dyDescent="0.25">
      <c r="A157" s="1" t="str">
        <f>MALE!A89</f>
        <v>Edward Navarro</v>
      </c>
      <c r="B157" s="2" t="str">
        <f>MALE!B89</f>
        <v>Open</v>
      </c>
      <c r="C157" s="2">
        <f>MALE!C89</f>
        <v>74</v>
      </c>
      <c r="D157" s="3">
        <f>MALE!D89</f>
        <v>180</v>
      </c>
      <c r="E157" s="2" t="str">
        <f>MALE!I89</f>
        <v>Movement</v>
      </c>
      <c r="F157" s="7"/>
      <c r="G157" s="1"/>
      <c r="H157" s="2"/>
      <c r="I157" s="2"/>
      <c r="J157" s="2"/>
      <c r="K157" s="2"/>
    </row>
    <row r="158" spans="1:11" x14ac:dyDescent="0.25">
      <c r="A158" s="1" t="str">
        <f>MALE!A122</f>
        <v>Jared Galbadores</v>
      </c>
      <c r="B158" s="2" t="str">
        <f>MALE!B122</f>
        <v>Junior</v>
      </c>
      <c r="C158" s="2">
        <f>MALE!C122</f>
        <v>66</v>
      </c>
      <c r="D158" s="3">
        <f>MALE!D122</f>
        <v>180</v>
      </c>
      <c r="E158" s="2" t="str">
        <f>MALE!I122</f>
        <v>Provincials</v>
      </c>
      <c r="F158" s="7"/>
      <c r="G158" s="1"/>
      <c r="H158" s="2"/>
      <c r="I158" s="2"/>
      <c r="J158" s="2"/>
      <c r="K158" s="2"/>
    </row>
    <row r="159" spans="1:11" x14ac:dyDescent="0.25">
      <c r="A159" s="1" t="str">
        <f>MALE!A137</f>
        <v>Jeremy Martin</v>
      </c>
      <c r="B159" s="2" t="str">
        <f>MALE!B137</f>
        <v>Open</v>
      </c>
      <c r="C159" s="2">
        <f>MALE!C137</f>
        <v>83</v>
      </c>
      <c r="D159" s="3">
        <f>MALE!D137</f>
        <v>180</v>
      </c>
      <c r="E159" s="2" t="str">
        <f>MALE!I137</f>
        <v>Total Fortification</v>
      </c>
      <c r="F159" s="7"/>
      <c r="G159" s="1"/>
      <c r="H159" s="2"/>
      <c r="I159" s="2"/>
      <c r="J159" s="2"/>
      <c r="K159" s="2"/>
    </row>
    <row r="160" spans="1:11" x14ac:dyDescent="0.25">
      <c r="A160" s="1" t="str">
        <f>MALE!A160</f>
        <v>Julian Vergel</v>
      </c>
      <c r="B160" s="2" t="str">
        <f>MALE!B160</f>
        <v>Junior</v>
      </c>
      <c r="C160" s="2">
        <f>MALE!C160</f>
        <v>74</v>
      </c>
      <c r="D160" s="3">
        <f>MALE!D160</f>
        <v>180</v>
      </c>
      <c r="E160" s="2" t="str">
        <f>MALE!I160</f>
        <v>Provincials</v>
      </c>
      <c r="F160" s="7"/>
      <c r="G160" s="1"/>
      <c r="H160" s="2"/>
      <c r="I160" s="2"/>
      <c r="J160" s="2"/>
      <c r="K160" s="2"/>
    </row>
    <row r="161" spans="1:11" x14ac:dyDescent="0.25">
      <c r="A161" s="1" t="str">
        <f>MALE!A168</f>
        <v>Keaton Roulette</v>
      </c>
      <c r="B161" s="2" t="str">
        <f>MALE!B168</f>
        <v>Sub-Junior</v>
      </c>
      <c r="C161" s="2">
        <f>MALE!C168</f>
        <v>93</v>
      </c>
      <c r="D161" s="3">
        <f>MALE!D168</f>
        <v>180</v>
      </c>
      <c r="E161" s="2" t="str">
        <f>MALE!I168</f>
        <v>U of M Collegiate</v>
      </c>
      <c r="F161" s="7"/>
      <c r="G161" s="1"/>
      <c r="H161" s="2"/>
      <c r="I161" s="2"/>
      <c r="J161" s="2"/>
      <c r="K161" s="2"/>
    </row>
    <row r="162" spans="1:11" x14ac:dyDescent="0.25">
      <c r="A162" s="1" t="str">
        <f>MALE!A219</f>
        <v>Ryan Kolesar</v>
      </c>
      <c r="B162" s="2" t="str">
        <f>MALE!B219</f>
        <v>Open</v>
      </c>
      <c r="C162" s="2">
        <f>MALE!C219</f>
        <v>66</v>
      </c>
      <c r="D162" s="3">
        <f>MALE!D219</f>
        <v>180</v>
      </c>
      <c r="E162" s="2" t="str">
        <f>MALE!I219</f>
        <v>Total Fortification</v>
      </c>
      <c r="F162" s="7"/>
      <c r="G162" s="1"/>
      <c r="H162" s="2"/>
      <c r="I162" s="2"/>
      <c r="J162" s="2"/>
      <c r="K162" s="2"/>
    </row>
    <row r="163" spans="1:11" x14ac:dyDescent="0.25">
      <c r="A163" s="1" t="str">
        <f>MALE!A237</f>
        <v>Stephen Luyun</v>
      </c>
      <c r="B163" s="2" t="str">
        <f>MALE!B237</f>
        <v>Open</v>
      </c>
      <c r="C163" s="2">
        <f>MALE!C237</f>
        <v>83</v>
      </c>
      <c r="D163" s="3">
        <f>MALE!D237</f>
        <v>180</v>
      </c>
      <c r="E163" s="2" t="str">
        <f>MALE!I237</f>
        <v>U of M Collegiate</v>
      </c>
      <c r="F163" s="7"/>
      <c r="G163" s="1"/>
      <c r="H163" s="2"/>
      <c r="I163" s="2"/>
      <c r="J163" s="2"/>
      <c r="K163" s="2"/>
    </row>
    <row r="164" spans="1:11" x14ac:dyDescent="0.25">
      <c r="A164" s="1" t="str">
        <f>MALE!A255</f>
        <v>Tyler Purdy</v>
      </c>
      <c r="B164" s="2" t="str">
        <f>MALE!B255</f>
        <v>Junior</v>
      </c>
      <c r="C164" s="2">
        <f>MALE!C255</f>
        <v>74</v>
      </c>
      <c r="D164" s="3">
        <f>MALE!D255</f>
        <v>180</v>
      </c>
      <c r="E164" s="2" t="str">
        <f>MALE!I255</f>
        <v>U of M Collegiate</v>
      </c>
      <c r="F164" s="7"/>
      <c r="G164" s="1"/>
      <c r="H164" s="2"/>
      <c r="I164" s="2"/>
      <c r="J164" s="2"/>
      <c r="K164" s="2"/>
    </row>
    <row r="165" spans="1:11" x14ac:dyDescent="0.25">
      <c r="A165" s="1" t="str">
        <f>MALE!A27</f>
        <v>Brent Hamm</v>
      </c>
      <c r="B165" s="2" t="str">
        <f>MALE!B27</f>
        <v>Master 2</v>
      </c>
      <c r="C165" s="2">
        <f>MALE!C27</f>
        <v>120</v>
      </c>
      <c r="D165" s="3">
        <f>MALE!D27</f>
        <v>177.5</v>
      </c>
      <c r="E165" s="2" t="str">
        <f>MALE!I27</f>
        <v>Brickhouse</v>
      </c>
      <c r="F165" s="7"/>
      <c r="G165" s="1"/>
      <c r="H165" s="2"/>
      <c r="I165" s="2"/>
      <c r="J165" s="2"/>
      <c r="K165" s="2"/>
    </row>
    <row r="166" spans="1:11" x14ac:dyDescent="0.25">
      <c r="A166" s="1" t="str">
        <f>MALE!A100</f>
        <v>Euwe Makinano</v>
      </c>
      <c r="B166" s="2" t="str">
        <f>MALE!B100</f>
        <v>Junior</v>
      </c>
      <c r="C166" s="2">
        <f>MALE!C100</f>
        <v>83</v>
      </c>
      <c r="D166" s="3">
        <f>MALE!D100</f>
        <v>177.5</v>
      </c>
      <c r="E166" s="2" t="str">
        <f>MALE!I100</f>
        <v>Keystone</v>
      </c>
      <c r="F166" s="7"/>
      <c r="G166" s="1"/>
      <c r="H166" s="2"/>
      <c r="I166" s="2"/>
      <c r="J166" s="2"/>
      <c r="K166" s="2"/>
    </row>
    <row r="167" spans="1:11" x14ac:dyDescent="0.25">
      <c r="A167" s="1" t="str">
        <f>MALE!A246</f>
        <v>Theeven Yeten</v>
      </c>
      <c r="B167" s="2" t="str">
        <f>MALE!B246</f>
        <v>Junior</v>
      </c>
      <c r="C167" s="2">
        <f>MALE!C246</f>
        <v>83</v>
      </c>
      <c r="D167" s="3">
        <f>MALE!D246</f>
        <v>177.5</v>
      </c>
      <c r="E167" s="2" t="str">
        <f>MALE!I246</f>
        <v>Provincials</v>
      </c>
      <c r="F167" s="7"/>
      <c r="G167" s="1"/>
      <c r="H167" s="2"/>
      <c r="I167" s="2"/>
      <c r="J167" s="2"/>
      <c r="K167" s="2"/>
    </row>
    <row r="168" spans="1:11" x14ac:dyDescent="0.25">
      <c r="A168" s="1" t="str">
        <f>MALE!A2</f>
        <v>Adam McLean</v>
      </c>
      <c r="B168" s="2" t="str">
        <f>MALE!B2</f>
        <v>Open</v>
      </c>
      <c r="C168" s="2">
        <f>MALE!C2</f>
        <v>83</v>
      </c>
      <c r="D168" s="3">
        <f>MALE!D2</f>
        <v>175</v>
      </c>
      <c r="E168" s="2" t="str">
        <f>MALE!I2</f>
        <v>Movement</v>
      </c>
      <c r="F168" s="7"/>
      <c r="G168" s="1"/>
      <c r="H168" s="2"/>
      <c r="I168" s="2"/>
      <c r="J168" s="2"/>
      <c r="K168" s="2"/>
    </row>
    <row r="169" spans="1:11" x14ac:dyDescent="0.25">
      <c r="A169" s="1" t="str">
        <f>MALE!A125</f>
        <v xml:space="preserve">Jason  Gauthier </v>
      </c>
      <c r="B169" s="2" t="str">
        <f>MALE!B125</f>
        <v>Junior</v>
      </c>
      <c r="C169" s="2">
        <f>MALE!C125</f>
        <v>93</v>
      </c>
      <c r="D169" s="3">
        <f>MALE!D125</f>
        <v>175</v>
      </c>
      <c r="E169" s="2" t="str">
        <f>MALE!I125</f>
        <v>U of M Collegiate</v>
      </c>
      <c r="F169" s="7"/>
      <c r="G169" s="1"/>
      <c r="H169" s="2"/>
      <c r="I169" s="2"/>
      <c r="J169" s="2"/>
      <c r="K169" s="2"/>
    </row>
    <row r="170" spans="1:11" x14ac:dyDescent="0.25">
      <c r="A170" s="1" t="str">
        <f>MALE!A167</f>
        <v>Keaton Roulette</v>
      </c>
      <c r="B170" s="2" t="str">
        <f>MALE!B167</f>
        <v>Sub-Junior</v>
      </c>
      <c r="C170" s="2">
        <f>MALE!C167</f>
        <v>93</v>
      </c>
      <c r="D170" s="3">
        <f>MALE!D167</f>
        <v>175</v>
      </c>
      <c r="E170" s="2" t="str">
        <f>MALE!I167</f>
        <v>Total Fortification</v>
      </c>
      <c r="F170" s="7"/>
      <c r="G170" s="1"/>
      <c r="H170" s="2"/>
      <c r="I170" s="2"/>
      <c r="J170" s="2"/>
      <c r="K170" s="2"/>
    </row>
    <row r="171" spans="1:11" x14ac:dyDescent="0.25">
      <c r="A171" s="1" t="str">
        <f>MALE!A238</f>
        <v>Stephen Luyun</v>
      </c>
      <c r="B171" s="2" t="str">
        <f>MALE!B238</f>
        <v>Open</v>
      </c>
      <c r="C171" s="2">
        <f>MALE!C238</f>
        <v>83</v>
      </c>
      <c r="D171" s="3">
        <f>MALE!D238</f>
        <v>175</v>
      </c>
      <c r="E171" s="2" t="str">
        <f>MALE!I238</f>
        <v>Provincials</v>
      </c>
      <c r="F171" s="7"/>
      <c r="G171" s="1"/>
      <c r="H171" s="2"/>
      <c r="I171" s="2"/>
      <c r="J171" s="2"/>
      <c r="K171" s="2"/>
    </row>
    <row r="172" spans="1:11" x14ac:dyDescent="0.25">
      <c r="A172" s="1" t="str">
        <f>MALE!A245</f>
        <v>Tanner Nowlin</v>
      </c>
      <c r="B172" s="2" t="str">
        <f>MALE!B245</f>
        <v>Junior</v>
      </c>
      <c r="C172" s="2">
        <f>MALE!C245</f>
        <v>105</v>
      </c>
      <c r="D172" s="3">
        <f>MALE!D245</f>
        <v>175</v>
      </c>
      <c r="E172" s="2" t="str">
        <f>MALE!I245</f>
        <v>Brickhouse</v>
      </c>
      <c r="F172" s="7"/>
      <c r="G172" s="1"/>
      <c r="H172" s="2"/>
      <c r="I172" s="2"/>
      <c r="J172" s="2"/>
      <c r="K172" s="2"/>
    </row>
    <row r="173" spans="1:11" x14ac:dyDescent="0.25">
      <c r="A173" s="1" t="str">
        <f>MALE!A254</f>
        <v>Tyler McLuckie</v>
      </c>
      <c r="B173" s="2" t="str">
        <f>MALE!B254</f>
        <v>Junior</v>
      </c>
      <c r="C173" s="2">
        <f>MALE!C254</f>
        <v>93</v>
      </c>
      <c r="D173" s="3">
        <f>MALE!D254</f>
        <v>175</v>
      </c>
      <c r="E173" s="2" t="str">
        <f>MALE!I254</f>
        <v>Provincials</v>
      </c>
      <c r="F173" s="7"/>
      <c r="G173" s="1"/>
      <c r="H173" s="2"/>
      <c r="I173" s="2"/>
      <c r="J173" s="2"/>
      <c r="K173" s="2"/>
    </row>
    <row r="174" spans="1:11" x14ac:dyDescent="0.25">
      <c r="A174" s="1" t="str">
        <f>MALE!A3</f>
        <v>Adam McLean</v>
      </c>
      <c r="B174" s="2" t="str">
        <f>MALE!B3</f>
        <v>Open</v>
      </c>
      <c r="C174" s="2">
        <f>MALE!C3</f>
        <v>83</v>
      </c>
      <c r="D174" s="3">
        <f>MALE!D3</f>
        <v>172.5</v>
      </c>
      <c r="E174" s="2" t="str">
        <f>MALE!I3</f>
        <v>The One</v>
      </c>
      <c r="F174" s="7"/>
      <c r="G174" s="1"/>
      <c r="H174" s="2"/>
      <c r="I174" s="2"/>
      <c r="J174" s="2"/>
      <c r="K174" s="2"/>
    </row>
    <row r="175" spans="1:11" x14ac:dyDescent="0.25">
      <c r="A175" s="1" t="str">
        <f>MALE!A44</f>
        <v>Christian Ilagan</v>
      </c>
      <c r="B175" s="2" t="str">
        <f>MALE!B44</f>
        <v>Open</v>
      </c>
      <c r="C175" s="2">
        <f>MALE!C44</f>
        <v>74</v>
      </c>
      <c r="D175" s="3">
        <f>MALE!D44</f>
        <v>172.5</v>
      </c>
      <c r="E175" s="2" t="str">
        <f>MALE!I44</f>
        <v>Provincials</v>
      </c>
      <c r="F175" s="7"/>
      <c r="G175" s="1"/>
      <c r="H175" s="2"/>
      <c r="I175" s="2"/>
      <c r="J175" s="2"/>
      <c r="K175" s="2"/>
    </row>
    <row r="176" spans="1:11" x14ac:dyDescent="0.25">
      <c r="A176" s="1" t="str">
        <f>MALE!A138</f>
        <v>Jeremy Martin</v>
      </c>
      <c r="B176" s="2" t="str">
        <f>MALE!B138</f>
        <v>Open</v>
      </c>
      <c r="C176" s="2">
        <f>MALE!C138</f>
        <v>83</v>
      </c>
      <c r="D176" s="3">
        <f>MALE!D138</f>
        <v>172.5</v>
      </c>
      <c r="E176" s="2" t="str">
        <f>MALE!I138</f>
        <v>Provincials</v>
      </c>
      <c r="F176" s="7"/>
      <c r="G176" s="1"/>
      <c r="H176" s="2"/>
      <c r="I176" s="2"/>
      <c r="J176" s="2"/>
      <c r="K176" s="2"/>
    </row>
    <row r="177" spans="1:11" x14ac:dyDescent="0.25">
      <c r="A177" s="1" t="str">
        <f>MALE!A232</f>
        <v>Sean Winslow</v>
      </c>
      <c r="B177" s="2" t="str">
        <f>MALE!B232</f>
        <v>Sub-Junior</v>
      </c>
      <c r="C177" s="2">
        <f>MALE!C232</f>
        <v>120</v>
      </c>
      <c r="D177" s="3">
        <f>MALE!D232</f>
        <v>172.5</v>
      </c>
      <c r="E177" s="2" t="str">
        <f>MALE!I232</f>
        <v>The One</v>
      </c>
      <c r="F177" s="7"/>
      <c r="G177" s="1"/>
      <c r="H177" s="2"/>
      <c r="I177" s="2"/>
      <c r="J177" s="2"/>
      <c r="K177" s="2"/>
    </row>
    <row r="178" spans="1:11" x14ac:dyDescent="0.25">
      <c r="A178" s="1" t="str">
        <f>MALE!A28</f>
        <v>Brent Hamm</v>
      </c>
      <c r="B178" s="2" t="str">
        <f>MALE!B28</f>
        <v>Master 2</v>
      </c>
      <c r="C178" s="2">
        <f>MALE!C28</f>
        <v>120</v>
      </c>
      <c r="D178" s="3">
        <f>MALE!D28</f>
        <v>170</v>
      </c>
      <c r="E178" s="2" t="str">
        <f>MALE!I28</f>
        <v>The One</v>
      </c>
      <c r="F178" s="7"/>
      <c r="G178" s="1"/>
      <c r="H178" s="2"/>
      <c r="I178" s="2"/>
      <c r="J178" s="2"/>
      <c r="K178" s="2"/>
    </row>
    <row r="179" spans="1:11" x14ac:dyDescent="0.25">
      <c r="A179" s="1" t="str">
        <f>MALE!A56</f>
        <v>Daniel Hrichishen</v>
      </c>
      <c r="B179" s="2" t="str">
        <f>MALE!B56</f>
        <v>Open</v>
      </c>
      <c r="C179" s="2">
        <f>MALE!C56</f>
        <v>93</v>
      </c>
      <c r="D179" s="3">
        <f>MALE!D56</f>
        <v>170</v>
      </c>
      <c r="E179" s="2" t="str">
        <f>MALE!I56</f>
        <v>The One</v>
      </c>
      <c r="F179" s="7"/>
      <c r="G179" s="1"/>
      <c r="H179" s="2"/>
      <c r="I179" s="2"/>
      <c r="J179" s="2"/>
      <c r="K179" s="2"/>
    </row>
    <row r="180" spans="1:11" x14ac:dyDescent="0.25">
      <c r="A180" s="1" t="str">
        <f>MALE!A98</f>
        <v>Erik Gislason</v>
      </c>
      <c r="B180" s="2" t="str">
        <f>MALE!B98</f>
        <v>Open</v>
      </c>
      <c r="C180" s="2">
        <f>MALE!C98</f>
        <v>120</v>
      </c>
      <c r="D180" s="3">
        <f>MALE!D98</f>
        <v>170</v>
      </c>
      <c r="E180" s="2" t="str">
        <f>MALE!I98</f>
        <v>Brickhouse</v>
      </c>
      <c r="F180" s="7"/>
      <c r="G180" s="1"/>
      <c r="H180" s="2"/>
      <c r="I180" s="2"/>
      <c r="J180" s="2"/>
      <c r="K180" s="7"/>
    </row>
    <row r="181" spans="1:11" x14ac:dyDescent="0.25">
      <c r="A181" s="1" t="str">
        <f>MALE!A115</f>
        <v>Harnoor  Singh</v>
      </c>
      <c r="B181" s="2" t="str">
        <f>MALE!B115</f>
        <v>Junior</v>
      </c>
      <c r="C181" s="2">
        <f>MALE!C115</f>
        <v>93</v>
      </c>
      <c r="D181" s="3">
        <f>MALE!D115</f>
        <v>170</v>
      </c>
      <c r="E181" s="2" t="str">
        <f>MALE!I115</f>
        <v>Total Fortification</v>
      </c>
      <c r="F181" s="7"/>
      <c r="G181" s="1"/>
      <c r="H181" s="2"/>
      <c r="I181" s="2"/>
      <c r="J181" s="2"/>
      <c r="K181" s="7"/>
    </row>
    <row r="182" spans="1:11" x14ac:dyDescent="0.25">
      <c r="A182" s="1" t="str">
        <f>MALE!A177</f>
        <v>Liam De Leon</v>
      </c>
      <c r="B182" s="2" t="str">
        <f>MALE!B177</f>
        <v>Junior</v>
      </c>
      <c r="C182" s="2">
        <f>MALE!C177</f>
        <v>83</v>
      </c>
      <c r="D182" s="3">
        <f>MALE!D177</f>
        <v>170</v>
      </c>
      <c r="E182" s="2" t="str">
        <f>MALE!I177</f>
        <v>Provincials</v>
      </c>
      <c r="F182" s="7"/>
      <c r="G182" s="1"/>
      <c r="H182" s="2"/>
      <c r="I182" s="2"/>
      <c r="J182" s="2"/>
      <c r="K182" s="7"/>
    </row>
    <row r="183" spans="1:11" x14ac:dyDescent="0.25">
      <c r="A183" s="1" t="str">
        <f>MALE!A182</f>
        <v>Matt Druwe</v>
      </c>
      <c r="B183" s="2" t="str">
        <f>MALE!B182</f>
        <v>Sub-Junior</v>
      </c>
      <c r="C183" s="2">
        <f>MALE!C182</f>
        <v>83</v>
      </c>
      <c r="D183" s="3">
        <f>MALE!D182</f>
        <v>170</v>
      </c>
      <c r="E183" s="2" t="str">
        <f>MALE!I182</f>
        <v>Movement</v>
      </c>
      <c r="F183" s="7"/>
      <c r="G183" s="1"/>
      <c r="H183" s="2"/>
      <c r="I183" s="2"/>
      <c r="J183" s="2"/>
      <c r="K183" s="7"/>
    </row>
    <row r="184" spans="1:11" x14ac:dyDescent="0.25">
      <c r="A184" s="1" t="str">
        <f>MALE!A195</f>
        <v>Nikolai Medina</v>
      </c>
      <c r="B184" s="2" t="str">
        <f>MALE!B195</f>
        <v>Junior</v>
      </c>
      <c r="C184" s="2">
        <f>MALE!C195</f>
        <v>74</v>
      </c>
      <c r="D184" s="3">
        <f>MALE!D195</f>
        <v>170</v>
      </c>
      <c r="E184" s="2" t="str">
        <f>MALE!I195</f>
        <v>Provincials</v>
      </c>
      <c r="F184" s="7"/>
      <c r="G184" s="1"/>
      <c r="H184" s="2"/>
      <c r="I184" s="2"/>
      <c r="J184" s="2"/>
      <c r="K184" s="7"/>
    </row>
    <row r="185" spans="1:11" x14ac:dyDescent="0.25">
      <c r="A185" s="1" t="str">
        <f>MALE!A253</f>
        <v>Tristan Navarro</v>
      </c>
      <c r="B185" s="2" t="str">
        <f>MALE!B253</f>
        <v>Junior</v>
      </c>
      <c r="C185" s="2">
        <f>MALE!C253</f>
        <v>74</v>
      </c>
      <c r="D185" s="3">
        <f>MALE!D253</f>
        <v>170</v>
      </c>
      <c r="E185" s="2" t="str">
        <f>MALE!I253</f>
        <v>Provincials</v>
      </c>
      <c r="F185" s="7"/>
      <c r="G185" s="1"/>
      <c r="H185" s="2"/>
      <c r="I185" s="2"/>
      <c r="J185" s="2"/>
      <c r="K185" s="7"/>
    </row>
    <row r="186" spans="1:11" x14ac:dyDescent="0.25">
      <c r="A186" s="1" t="str">
        <f>MALE!A23</f>
        <v>Branden Dela Rosa</v>
      </c>
      <c r="B186" s="2" t="str">
        <f>MALE!B23</f>
        <v>Junior</v>
      </c>
      <c r="C186" s="2">
        <f>MALE!C23</f>
        <v>83</v>
      </c>
      <c r="D186" s="3">
        <f>MALE!D23</f>
        <v>167.5</v>
      </c>
      <c r="E186" s="2" t="str">
        <f>MALE!I23</f>
        <v>Provincials</v>
      </c>
      <c r="F186" s="7"/>
      <c r="G186" s="1"/>
      <c r="H186" s="2"/>
      <c r="I186" s="2"/>
      <c r="J186" s="2"/>
      <c r="K186" s="7"/>
    </row>
    <row r="187" spans="1:11" x14ac:dyDescent="0.25">
      <c r="A187" s="1" t="str">
        <f>MALE!A155</f>
        <v>Jorrel Marasigan</v>
      </c>
      <c r="B187" s="2" t="str">
        <f>MALE!B155</f>
        <v>Open</v>
      </c>
      <c r="C187" s="2">
        <f>MALE!C155</f>
        <v>93</v>
      </c>
      <c r="D187" s="3">
        <f>MALE!D155</f>
        <v>167.5</v>
      </c>
      <c r="E187" s="2" t="str">
        <f>MALE!I155</f>
        <v>U of M Collegiate</v>
      </c>
      <c r="F187" s="7"/>
      <c r="G187" s="1"/>
      <c r="H187" s="2"/>
      <c r="I187" s="2"/>
      <c r="J187" s="2"/>
      <c r="K187" s="7"/>
    </row>
    <row r="188" spans="1:11" x14ac:dyDescent="0.25">
      <c r="A188" s="1" t="str">
        <f>MALE!A252</f>
        <v>Tristan Navarro</v>
      </c>
      <c r="B188" s="2" t="str">
        <f>MALE!B252</f>
        <v>Junior</v>
      </c>
      <c r="C188" s="2">
        <f>MALE!C252</f>
        <v>66</v>
      </c>
      <c r="D188" s="3">
        <f>MALE!D252</f>
        <v>167.5</v>
      </c>
      <c r="E188" s="2" t="str">
        <f>MALE!I252</f>
        <v>U of M Collegiate</v>
      </c>
      <c r="F188" s="7"/>
      <c r="G188" s="1"/>
      <c r="H188" s="2"/>
      <c r="I188" s="2"/>
      <c r="J188" s="2"/>
      <c r="K188" s="7"/>
    </row>
    <row r="189" spans="1:11" x14ac:dyDescent="0.25">
      <c r="A189" s="1" t="str">
        <f>MALE!A256</f>
        <v>Tyler Purdy</v>
      </c>
      <c r="B189" s="2" t="str">
        <f>MALE!B256</f>
        <v>Junior</v>
      </c>
      <c r="C189" s="2">
        <f>MALE!C256</f>
        <v>74</v>
      </c>
      <c r="D189" s="3">
        <f>MALE!D256</f>
        <v>167.5</v>
      </c>
      <c r="E189" s="2" t="str">
        <f>MALE!I256</f>
        <v>Provincials</v>
      </c>
      <c r="F189" s="7"/>
      <c r="G189" s="1"/>
      <c r="H189" s="2"/>
      <c r="I189" s="2"/>
      <c r="J189" s="2"/>
      <c r="K189" s="7"/>
    </row>
    <row r="190" spans="1:11" x14ac:dyDescent="0.25">
      <c r="A190" s="1" t="str">
        <f>MALE!A42</f>
        <v>Chayse Schmidt</v>
      </c>
      <c r="B190" s="2" t="str">
        <f>MALE!B42</f>
        <v>Sub-Junior</v>
      </c>
      <c r="C190" s="2">
        <f>MALE!C42</f>
        <v>83</v>
      </c>
      <c r="D190" s="3">
        <f>MALE!D42</f>
        <v>165</v>
      </c>
      <c r="E190" s="2" t="str">
        <f>MALE!I42</f>
        <v>U of M Collegiate</v>
      </c>
      <c r="F190" s="7"/>
      <c r="G190" s="1"/>
      <c r="H190" s="2"/>
      <c r="I190" s="2"/>
      <c r="J190" s="2"/>
      <c r="K190" s="7"/>
    </row>
    <row r="191" spans="1:11" x14ac:dyDescent="0.25">
      <c r="A191" s="1" t="str">
        <f>MALE!A129</f>
        <v>Jason Gauthier</v>
      </c>
      <c r="B191" s="2" t="str">
        <f>MALE!B129</f>
        <v>Junior</v>
      </c>
      <c r="C191" s="2">
        <f>MALE!C129</f>
        <v>93</v>
      </c>
      <c r="D191" s="3">
        <f>MALE!D129</f>
        <v>165</v>
      </c>
      <c r="E191" s="2" t="str">
        <f>MALE!I129</f>
        <v>The One</v>
      </c>
      <c r="F191" s="7"/>
      <c r="G191" s="1"/>
      <c r="H191" s="2"/>
      <c r="I191" s="2"/>
      <c r="J191" s="2"/>
      <c r="K191" s="7"/>
    </row>
    <row r="192" spans="1:11" x14ac:dyDescent="0.25">
      <c r="A192" s="1" t="str">
        <f>MALE!A93</f>
        <v>Eric Orbeta</v>
      </c>
      <c r="B192" s="2" t="str">
        <f>MALE!B93</f>
        <v>Junior</v>
      </c>
      <c r="C192" s="2">
        <f>MALE!C93</f>
        <v>83</v>
      </c>
      <c r="D192" s="3">
        <f>MALE!D93</f>
        <v>162.5</v>
      </c>
      <c r="E192" s="2" t="str">
        <f>MALE!I93</f>
        <v>U of M Collegiate</v>
      </c>
      <c r="F192" s="7"/>
      <c r="G192" s="1"/>
      <c r="H192" s="2"/>
      <c r="I192" s="2"/>
      <c r="J192" s="2"/>
      <c r="K192" s="7"/>
    </row>
    <row r="193" spans="1:11" x14ac:dyDescent="0.25">
      <c r="A193" s="1" t="str">
        <f>MALE!A116</f>
        <v>Harnoor Singh</v>
      </c>
      <c r="B193" s="2" t="str">
        <f>MALE!B116</f>
        <v>Junior</v>
      </c>
      <c r="C193" s="2">
        <f>MALE!C116</f>
        <v>93</v>
      </c>
      <c r="D193" s="3">
        <f>MALE!D116</f>
        <v>162.5</v>
      </c>
      <c r="E193" s="2" t="str">
        <f>MALE!I116</f>
        <v>Provincials</v>
      </c>
      <c r="F193" s="7"/>
      <c r="G193" s="1"/>
      <c r="H193" s="2"/>
      <c r="I193" s="2"/>
      <c r="J193" s="2"/>
      <c r="K193" s="7"/>
    </row>
    <row r="194" spans="1:11" x14ac:dyDescent="0.25">
      <c r="A194" s="1" t="str">
        <f>MALE!A136</f>
        <v>Jeramie Tabadero</v>
      </c>
      <c r="B194" s="2" t="str">
        <f>MALE!B136</f>
        <v>Open</v>
      </c>
      <c r="C194" s="2">
        <f>MALE!C136</f>
        <v>74</v>
      </c>
      <c r="D194" s="3">
        <f>MALE!D136</f>
        <v>162.5</v>
      </c>
      <c r="E194" s="2" t="str">
        <f>MALE!I136</f>
        <v>Brickhouse</v>
      </c>
      <c r="F194" s="7"/>
      <c r="G194" s="1"/>
      <c r="H194" s="2"/>
      <c r="I194" s="2"/>
      <c r="J194" s="2"/>
      <c r="K194" s="7"/>
    </row>
    <row r="195" spans="1:11" x14ac:dyDescent="0.25">
      <c r="A195" s="1" t="str">
        <f>MALE!A169</f>
        <v>Keaton Roulette</v>
      </c>
      <c r="B195" s="2" t="str">
        <f>MALE!B169</f>
        <v>Sub-Junior</v>
      </c>
      <c r="C195" s="2">
        <f>MALE!C169</f>
        <v>93</v>
      </c>
      <c r="D195" s="3">
        <f>MALE!D169</f>
        <v>160</v>
      </c>
      <c r="E195" s="2" t="str">
        <f>MALE!I169</f>
        <v>Brickhouse</v>
      </c>
      <c r="F195" s="7"/>
      <c r="G195" s="1"/>
      <c r="H195" s="2"/>
      <c r="I195" s="2"/>
      <c r="J195" s="2"/>
      <c r="K195" s="7"/>
    </row>
    <row r="196" spans="1:11" x14ac:dyDescent="0.25">
      <c r="A196" s="1" t="str">
        <f>MALE!A193</f>
        <v>Nicky Chau</v>
      </c>
      <c r="B196" s="2" t="str">
        <f>MALE!B193</f>
        <v>Junior</v>
      </c>
      <c r="C196" s="2">
        <f>MALE!C193</f>
        <v>83</v>
      </c>
      <c r="D196" s="3">
        <f>MALE!D193</f>
        <v>160</v>
      </c>
      <c r="E196" s="2" t="str">
        <f>MALE!I193</f>
        <v>Total Fortification</v>
      </c>
      <c r="F196" s="7"/>
      <c r="G196" s="1"/>
      <c r="H196" s="2"/>
      <c r="I196" s="2"/>
      <c r="J196" s="2"/>
      <c r="K196" s="7"/>
    </row>
    <row r="197" spans="1:11" x14ac:dyDescent="0.25">
      <c r="A197" s="1" t="str">
        <f>MALE!A206</f>
        <v>Rene Hering</v>
      </c>
      <c r="B197" s="2" t="str">
        <f>MALE!B206</f>
        <v>Master 2</v>
      </c>
      <c r="C197" s="2">
        <f>MALE!C206</f>
        <v>105</v>
      </c>
      <c r="D197" s="3">
        <f>MALE!D206</f>
        <v>160</v>
      </c>
      <c r="E197" s="2" t="str">
        <f>MALE!I206</f>
        <v>U of M Collegiate</v>
      </c>
      <c r="F197" s="7"/>
      <c r="G197" s="1"/>
      <c r="H197" s="2"/>
      <c r="I197" s="2"/>
      <c r="J197" s="2"/>
      <c r="K197" s="7"/>
    </row>
    <row r="198" spans="1:11" x14ac:dyDescent="0.25">
      <c r="A198" s="1" t="str">
        <f>MALE!A76</f>
        <v>Devin Antymniuk</v>
      </c>
      <c r="B198" s="2" t="str">
        <f>MALE!B76</f>
        <v>Open</v>
      </c>
      <c r="C198" s="2">
        <f>MALE!C76</f>
        <v>93</v>
      </c>
      <c r="D198" s="3">
        <f>MALE!D76</f>
        <v>157.5</v>
      </c>
      <c r="E198" s="2" t="str">
        <f>MALE!I76</f>
        <v>National Pursuit</v>
      </c>
      <c r="F198" s="7"/>
      <c r="G198" s="1"/>
      <c r="H198" s="2"/>
      <c r="I198" s="2"/>
      <c r="J198" s="2"/>
      <c r="K198" s="7"/>
    </row>
    <row r="199" spans="1:11" x14ac:dyDescent="0.25">
      <c r="A199" s="1" t="str">
        <f>MALE!A4</f>
        <v>Alan Morimoto</v>
      </c>
      <c r="B199" s="2" t="str">
        <f>MALE!B4</f>
        <v>Open</v>
      </c>
      <c r="C199" s="2">
        <f>MALE!C4</f>
        <v>66</v>
      </c>
      <c r="D199" s="3">
        <f>MALE!D4</f>
        <v>155</v>
      </c>
      <c r="E199" s="2" t="str">
        <f>MALE!I4</f>
        <v>Provincials</v>
      </c>
      <c r="F199" s="7"/>
      <c r="G199" s="1"/>
      <c r="H199" s="2"/>
      <c r="I199" s="2"/>
      <c r="J199" s="2"/>
      <c r="K199" s="7"/>
    </row>
    <row r="200" spans="1:11" x14ac:dyDescent="0.25">
      <c r="A200" s="1" t="str">
        <f>MALE!A6</f>
        <v>Alenn Marquez</v>
      </c>
      <c r="B200" s="2" t="str">
        <f>MALE!B6</f>
        <v>Junior</v>
      </c>
      <c r="C200" s="2">
        <f>MALE!C6</f>
        <v>66</v>
      </c>
      <c r="D200" s="3">
        <f>MALE!D6</f>
        <v>155</v>
      </c>
      <c r="E200" s="2" t="str">
        <f>MALE!I6</f>
        <v>U of M Collegiate</v>
      </c>
      <c r="F200" s="7"/>
      <c r="G200" s="1"/>
      <c r="H200" s="2"/>
      <c r="I200" s="2"/>
      <c r="J200" s="2"/>
      <c r="K200" s="7"/>
    </row>
    <row r="201" spans="1:11" x14ac:dyDescent="0.25">
      <c r="A201" s="1" t="str">
        <f>MALE!A19</f>
        <v>Bon Jimss</v>
      </c>
      <c r="B201" s="2" t="str">
        <f>MALE!B19</f>
        <v>Open</v>
      </c>
      <c r="C201" s="2">
        <f>MALE!C19</f>
        <v>74</v>
      </c>
      <c r="D201" s="3">
        <f>MALE!D19</f>
        <v>155</v>
      </c>
      <c r="E201" s="2" t="str">
        <f>MALE!I19</f>
        <v>The One</v>
      </c>
      <c r="F201" s="7"/>
      <c r="G201" s="1"/>
      <c r="H201" s="2"/>
      <c r="I201" s="2"/>
      <c r="J201" s="2"/>
      <c r="K201" s="7"/>
    </row>
    <row r="202" spans="1:11" x14ac:dyDescent="0.25">
      <c r="A202" s="1" t="str">
        <f>MALE!A77</f>
        <v>Devin Antymniuk</v>
      </c>
      <c r="B202" s="2" t="str">
        <f>MALE!B77</f>
        <v>Open</v>
      </c>
      <c r="C202" s="2">
        <f>MALE!C77</f>
        <v>105</v>
      </c>
      <c r="D202" s="3">
        <f>MALE!D77</f>
        <v>155</v>
      </c>
      <c r="E202" s="2" t="str">
        <f>MALE!I77</f>
        <v>Brickhouse</v>
      </c>
      <c r="F202" s="7"/>
      <c r="G202" s="1"/>
      <c r="H202" s="2"/>
      <c r="I202" s="2"/>
      <c r="J202" s="2"/>
      <c r="K202" s="7"/>
    </row>
    <row r="203" spans="1:11" x14ac:dyDescent="0.25">
      <c r="A203" s="1" t="str">
        <f>MALE!A108</f>
        <v>Griffin Karman</v>
      </c>
      <c r="B203" s="2" t="str">
        <f>MALE!B108</f>
        <v>Junior</v>
      </c>
      <c r="C203" s="2">
        <f>MALE!C108</f>
        <v>83</v>
      </c>
      <c r="D203" s="3">
        <f>MALE!D108</f>
        <v>155</v>
      </c>
      <c r="E203" s="2" t="str">
        <f>MALE!I108</f>
        <v>The One</v>
      </c>
      <c r="F203" s="7"/>
      <c r="G203" s="1"/>
      <c r="H203" s="2"/>
      <c r="I203" s="2"/>
      <c r="J203" s="2"/>
      <c r="K203" s="7"/>
    </row>
    <row r="204" spans="1:11" ht="15.75" x14ac:dyDescent="0.25">
      <c r="A204" s="1" t="str">
        <f>MALE!A117</f>
        <v>Israel  Atienza</v>
      </c>
      <c r="B204" s="2" t="str">
        <f>MALE!B117</f>
        <v>Open</v>
      </c>
      <c r="C204" s="2">
        <f>MALE!C117</f>
        <v>66</v>
      </c>
      <c r="D204" s="3">
        <f>MALE!D117</f>
        <v>155</v>
      </c>
      <c r="E204" s="2" t="str">
        <f>MALE!I117</f>
        <v>U of M Collegiate</v>
      </c>
      <c r="G204" s="18"/>
    </row>
    <row r="205" spans="1:11" ht="15.75" x14ac:dyDescent="0.25">
      <c r="A205" s="1" t="str">
        <f>MALE!A227</f>
        <v>Santiago Vivanco</v>
      </c>
      <c r="B205" s="2" t="str">
        <f>MALE!B227</f>
        <v>Junior</v>
      </c>
      <c r="C205" s="2">
        <f>MALE!C227</f>
        <v>93</v>
      </c>
      <c r="D205" s="3">
        <f>MALE!D227</f>
        <v>155</v>
      </c>
      <c r="E205" s="2" t="str">
        <f>MALE!I227</f>
        <v>U of M Collegiate</v>
      </c>
      <c r="G205" s="18"/>
    </row>
    <row r="206" spans="1:11" ht="15.75" x14ac:dyDescent="0.25">
      <c r="A206" s="1" t="str">
        <f>MALE!A43</f>
        <v>Chayse Schmidt</v>
      </c>
      <c r="B206" s="2" t="str">
        <f>MALE!B43</f>
        <v>Sub-Junior</v>
      </c>
      <c r="C206" s="2">
        <f>MALE!C43</f>
        <v>83</v>
      </c>
      <c r="D206" s="3">
        <f>MALE!D43</f>
        <v>150</v>
      </c>
      <c r="E206" s="2" t="str">
        <f>MALE!I43</f>
        <v>Brickhouse</v>
      </c>
      <c r="G206" s="18"/>
    </row>
    <row r="207" spans="1:11" ht="15.75" x14ac:dyDescent="0.25">
      <c r="A207" s="1" t="str">
        <f>MALE!A62</f>
        <v>David Hrynkow</v>
      </c>
      <c r="B207" s="2" t="str">
        <f>MALE!B62</f>
        <v>Master 3</v>
      </c>
      <c r="C207" s="2" t="str">
        <f>MALE!C62</f>
        <v>66 E</v>
      </c>
      <c r="D207" s="3">
        <f>MALE!D62</f>
        <v>150</v>
      </c>
      <c r="E207" s="2" t="str">
        <f>MALE!I62</f>
        <v>Commonwealths</v>
      </c>
      <c r="G207" s="18"/>
    </row>
    <row r="208" spans="1:11" ht="15.75" x14ac:dyDescent="0.25">
      <c r="A208" s="1" t="str">
        <f>MALE!A83</f>
        <v>Donald Marcelo</v>
      </c>
      <c r="B208" s="2" t="str">
        <f>MALE!B83</f>
        <v>Master 1</v>
      </c>
      <c r="C208" s="2">
        <f>MALE!C83</f>
        <v>66</v>
      </c>
      <c r="D208" s="3">
        <f>MALE!D83</f>
        <v>150</v>
      </c>
      <c r="E208" s="2" t="str">
        <f>MALE!I83</f>
        <v>Provincials</v>
      </c>
      <c r="G208" s="18"/>
    </row>
    <row r="209" spans="1:7" ht="15.75" x14ac:dyDescent="0.25">
      <c r="A209" s="1" t="str">
        <f>MALE!A109</f>
        <v>Gurpreet  Suri</v>
      </c>
      <c r="B209" s="2" t="str">
        <f>MALE!B109</f>
        <v>Open</v>
      </c>
      <c r="C209" s="2">
        <f>MALE!C109</f>
        <v>74</v>
      </c>
      <c r="D209" s="3">
        <f>MALE!D109</f>
        <v>150</v>
      </c>
      <c r="E209" s="2" t="str">
        <f>MALE!I109</f>
        <v>The One</v>
      </c>
      <c r="G209" s="18"/>
    </row>
    <row r="210" spans="1:7" ht="15.75" x14ac:dyDescent="0.25">
      <c r="A210" s="1" t="str">
        <f>MALE!A110</f>
        <v>Gurvin Duggal</v>
      </c>
      <c r="B210" s="2" t="str">
        <f>MALE!B110</f>
        <v>Junior</v>
      </c>
      <c r="C210" s="2">
        <f>MALE!C110</f>
        <v>83</v>
      </c>
      <c r="D210" s="3">
        <f>MALE!D110</f>
        <v>150</v>
      </c>
      <c r="E210" s="2" t="str">
        <f>MALE!I110</f>
        <v>Movement</v>
      </c>
      <c r="G210" s="18"/>
    </row>
    <row r="211" spans="1:7" ht="15.75" x14ac:dyDescent="0.25">
      <c r="A211" s="1" t="str">
        <f>MALE!A111</f>
        <v>Gurvin Duggal</v>
      </c>
      <c r="B211" s="2" t="str">
        <f>MALE!B111</f>
        <v>Junior</v>
      </c>
      <c r="C211" s="2">
        <f>MALE!C111</f>
        <v>83</v>
      </c>
      <c r="D211" s="3">
        <f>MALE!D111</f>
        <v>150</v>
      </c>
      <c r="E211" s="2" t="str">
        <f>MALE!I111</f>
        <v>The One</v>
      </c>
      <c r="G211" s="18"/>
    </row>
    <row r="212" spans="1:7" ht="15.75" x14ac:dyDescent="0.25">
      <c r="A212" s="1" t="str">
        <f>MALE!A207</f>
        <v>Reynold Hering</v>
      </c>
      <c r="B212" s="2" t="str">
        <f>MALE!B207</f>
        <v>Master 2</v>
      </c>
      <c r="C212" s="2">
        <f>MALE!C207</f>
        <v>105</v>
      </c>
      <c r="D212" s="3">
        <f>MALE!D207</f>
        <v>150</v>
      </c>
      <c r="E212" s="2" t="str">
        <f>MALE!I207</f>
        <v>The One</v>
      </c>
      <c r="G212" s="18"/>
    </row>
    <row r="213" spans="1:7" ht="15.75" x14ac:dyDescent="0.25">
      <c r="A213" s="1" t="str">
        <f>MALE!A214</f>
        <v>Rod Tabing</v>
      </c>
      <c r="B213" s="2" t="str">
        <f>MALE!B214</f>
        <v>Open</v>
      </c>
      <c r="C213" s="2">
        <f>MALE!C214</f>
        <v>66</v>
      </c>
      <c r="D213" s="3">
        <f>MALE!D214</f>
        <v>150</v>
      </c>
      <c r="E213" s="2" t="str">
        <f>MALE!I214</f>
        <v>Total Fortification</v>
      </c>
      <c r="G213" s="18"/>
    </row>
    <row r="214" spans="1:7" ht="15.75" x14ac:dyDescent="0.25">
      <c r="A214" s="1" t="str">
        <f>MALE!A215</f>
        <v>Rodrigo Dieguez</v>
      </c>
      <c r="B214" s="2" t="str">
        <f>MALE!B215</f>
        <v>Sub-Junior</v>
      </c>
      <c r="C214" s="2">
        <f>MALE!C215</f>
        <v>93</v>
      </c>
      <c r="D214" s="3">
        <f>MALE!D215</f>
        <v>150</v>
      </c>
      <c r="E214" s="2" t="str">
        <f>MALE!I215</f>
        <v>Total Fortification</v>
      </c>
      <c r="G214" s="18"/>
    </row>
    <row r="215" spans="1:7" ht="15.75" x14ac:dyDescent="0.25">
      <c r="A215" s="1" t="str">
        <f>MALE!A82</f>
        <v>Donald Marcelo</v>
      </c>
      <c r="B215" s="2" t="str">
        <f>MALE!B82</f>
        <v>Master 1</v>
      </c>
      <c r="C215" s="2">
        <f>MALE!C82</f>
        <v>66</v>
      </c>
      <c r="D215" s="3">
        <f>MALE!D82</f>
        <v>147.5</v>
      </c>
      <c r="E215" s="2" t="str">
        <f>MALE!I82</f>
        <v>Brickhouse</v>
      </c>
      <c r="G215" s="18"/>
    </row>
    <row r="216" spans="1:7" ht="15.75" x14ac:dyDescent="0.25">
      <c r="A216" s="1" t="str">
        <f>MALE!A199</f>
        <v>Os Bui</v>
      </c>
      <c r="B216" s="2" t="str">
        <f>MALE!B199</f>
        <v>Open</v>
      </c>
      <c r="C216" s="2">
        <f>MALE!C199</f>
        <v>66</v>
      </c>
      <c r="D216" s="3">
        <f>MALE!D199</f>
        <v>147.5</v>
      </c>
      <c r="E216" s="2" t="str">
        <f>MALE!I199</f>
        <v>National Pursuit</v>
      </c>
      <c r="G216" s="18"/>
    </row>
    <row r="217" spans="1:7" ht="15.75" x14ac:dyDescent="0.25">
      <c r="A217" s="1" t="str">
        <f>MALE!A216</f>
        <v>Roland Bautista</v>
      </c>
      <c r="B217" s="2" t="str">
        <f>MALE!B216</f>
        <v>Junior</v>
      </c>
      <c r="C217" s="2">
        <f>MALE!C216</f>
        <v>74</v>
      </c>
      <c r="D217" s="3">
        <f>MALE!D216</f>
        <v>147.5</v>
      </c>
      <c r="E217" s="2" t="str">
        <f>MALE!I216</f>
        <v>Provincials</v>
      </c>
      <c r="G217" s="18"/>
    </row>
    <row r="218" spans="1:7" ht="15.75" x14ac:dyDescent="0.25">
      <c r="A218" s="1" t="str">
        <f>MALE!A91</f>
        <v>Elliot Singleton</v>
      </c>
      <c r="B218" s="2" t="str">
        <f>MALE!B91</f>
        <v>Sub-Junior</v>
      </c>
      <c r="C218" s="2">
        <f>MALE!C91</f>
        <v>74</v>
      </c>
      <c r="D218" s="3">
        <f>MALE!D91</f>
        <v>145</v>
      </c>
      <c r="E218" s="2" t="str">
        <f>MALE!I91</f>
        <v>The One</v>
      </c>
      <c r="G218" s="18"/>
    </row>
    <row r="219" spans="1:7" ht="15.75" x14ac:dyDescent="0.25">
      <c r="A219" s="1" t="str">
        <f>MALE!A224</f>
        <v>Ryan Menard</v>
      </c>
      <c r="B219" s="2" t="str">
        <f>MALE!B224</f>
        <v>Master 2</v>
      </c>
      <c r="C219" s="2">
        <f>MALE!C224</f>
        <v>93</v>
      </c>
      <c r="D219" s="3">
        <f>MALE!D224</f>
        <v>142.5</v>
      </c>
      <c r="E219" s="2" t="str">
        <f>MALE!I224</f>
        <v>The One</v>
      </c>
      <c r="G219" s="18"/>
    </row>
    <row r="220" spans="1:7" ht="15.75" x14ac:dyDescent="0.25">
      <c r="A220" s="1" t="str">
        <f>MALE!A7</f>
        <v>Alenn Marquez</v>
      </c>
      <c r="B220" s="2" t="str">
        <f>MALE!B7</f>
        <v>Junior</v>
      </c>
      <c r="C220" s="2">
        <f>MALE!C7</f>
        <v>66</v>
      </c>
      <c r="D220" s="3">
        <f>MALE!D7</f>
        <v>140</v>
      </c>
      <c r="E220" s="2" t="str">
        <f>MALE!I7</f>
        <v>The One</v>
      </c>
      <c r="G220" s="18"/>
    </row>
    <row r="221" spans="1:7" ht="15.75" x14ac:dyDescent="0.25">
      <c r="A221" s="1" t="str">
        <f>MALE!A145</f>
        <v>John Santos</v>
      </c>
      <c r="B221" s="2" t="str">
        <f>MALE!B145</f>
        <v>Sub-Junior</v>
      </c>
      <c r="C221" s="2">
        <f>MALE!C145</f>
        <v>74</v>
      </c>
      <c r="D221" s="3">
        <f>MALE!D145</f>
        <v>140</v>
      </c>
      <c r="E221" s="2" t="str">
        <f>MALE!I145</f>
        <v>U of M Collegiate</v>
      </c>
      <c r="G221" s="18"/>
    </row>
    <row r="222" spans="1:7" ht="15.75" x14ac:dyDescent="0.25">
      <c r="A222" s="1" t="str">
        <f>MALE!A180</f>
        <v>Marc Perreault</v>
      </c>
      <c r="B222" s="2" t="str">
        <f>MALE!B180</f>
        <v>Master 1</v>
      </c>
      <c r="C222" s="2">
        <f>MALE!C180</f>
        <v>83</v>
      </c>
      <c r="D222" s="3">
        <f>MALE!D180</f>
        <v>140</v>
      </c>
      <c r="E222" s="2" t="str">
        <f>MALE!I180</f>
        <v>Total Fortification</v>
      </c>
      <c r="G222" s="18"/>
    </row>
    <row r="223" spans="1:7" ht="15.75" x14ac:dyDescent="0.25">
      <c r="A223" s="1" t="str">
        <f>MALE!A58</f>
        <v>D'Arcy Lussier</v>
      </c>
      <c r="B223" s="2" t="str">
        <f>MALE!B58</f>
        <v>Master 1</v>
      </c>
      <c r="C223" s="2">
        <f>MALE!C58</f>
        <v>120</v>
      </c>
      <c r="D223" s="3">
        <f>MALE!D58</f>
        <v>137.5</v>
      </c>
      <c r="E223" s="2" t="str">
        <f>MALE!I58</f>
        <v>Brickhouse</v>
      </c>
      <c r="G223" s="18"/>
    </row>
    <row r="224" spans="1:7" ht="15.75" x14ac:dyDescent="0.25">
      <c r="A224" s="1" t="str">
        <f>MALE!A236</f>
        <v>Stan Siemens</v>
      </c>
      <c r="B224" s="2" t="str">
        <f>MALE!B236</f>
        <v>Master 2</v>
      </c>
      <c r="C224" s="2">
        <f>MALE!C236</f>
        <v>105</v>
      </c>
      <c r="D224" s="3">
        <f>MALE!D236</f>
        <v>137.5</v>
      </c>
      <c r="E224" s="2" t="str">
        <f>MALE!I236</f>
        <v>Total Fortification</v>
      </c>
      <c r="G224" s="18"/>
    </row>
    <row r="225" spans="1:7" ht="15.75" x14ac:dyDescent="0.25">
      <c r="A225" s="1" t="str">
        <f>MALE!A123</f>
        <v>Jarrett Simard</v>
      </c>
      <c r="B225" s="2" t="str">
        <f>MALE!B123</f>
        <v>Open</v>
      </c>
      <c r="C225" s="2">
        <f>MALE!C123</f>
        <v>66</v>
      </c>
      <c r="D225" s="3">
        <f>MALE!D123</f>
        <v>135</v>
      </c>
      <c r="E225" s="2" t="str">
        <f>MALE!I123</f>
        <v>U of M Collegiate</v>
      </c>
      <c r="G225" s="18"/>
    </row>
    <row r="226" spans="1:7" ht="15.75" x14ac:dyDescent="0.25">
      <c r="A226" s="1" t="str">
        <f>MALE!A165</f>
        <v>Justin Thompson</v>
      </c>
      <c r="B226" s="2" t="str">
        <f>MALE!B165</f>
        <v>Sub-Junior</v>
      </c>
      <c r="C226" s="2">
        <f>MALE!C165</f>
        <v>66</v>
      </c>
      <c r="D226" s="3">
        <f>MALE!D165</f>
        <v>135</v>
      </c>
      <c r="E226" s="2" t="str">
        <f>MALE!I165</f>
        <v>The One</v>
      </c>
      <c r="G226" s="18"/>
    </row>
    <row r="227" spans="1:7" ht="15.75" x14ac:dyDescent="0.25">
      <c r="A227" s="1" t="str">
        <f>MALE!A181</f>
        <v>Marc Perreault</v>
      </c>
      <c r="B227" s="2" t="str">
        <f>MALE!B181</f>
        <v>Master 1</v>
      </c>
      <c r="C227" s="2">
        <f>MALE!C181</f>
        <v>83</v>
      </c>
      <c r="D227" s="3">
        <f>MALE!D181</f>
        <v>135</v>
      </c>
      <c r="E227" s="2" t="str">
        <f>MALE!I181</f>
        <v>The One</v>
      </c>
      <c r="G227" s="18"/>
    </row>
    <row r="228" spans="1:7" ht="15.75" x14ac:dyDescent="0.25">
      <c r="A228" s="1" t="str">
        <f>MALE!A226</f>
        <v>Ryder Silver</v>
      </c>
      <c r="B228" s="2" t="str">
        <f>MALE!B226</f>
        <v>Sub-Junior</v>
      </c>
      <c r="C228" s="2">
        <f>MALE!C226</f>
        <v>74</v>
      </c>
      <c r="D228" s="3">
        <f>MALE!D226</f>
        <v>135</v>
      </c>
      <c r="E228" s="2" t="str">
        <f>MALE!I226</f>
        <v>Total Fortification</v>
      </c>
      <c r="G228" s="18"/>
    </row>
    <row r="229" spans="1:7" ht="15.75" x14ac:dyDescent="0.25">
      <c r="A229" s="1" t="str">
        <f>MALE!A118</f>
        <v>Ivan Lambert</v>
      </c>
      <c r="B229" s="2" t="str">
        <f>MALE!B118</f>
        <v>Master 4</v>
      </c>
      <c r="C229" s="2">
        <f>MALE!C118</f>
        <v>93</v>
      </c>
      <c r="D229" s="3">
        <f>MALE!D118</f>
        <v>132.5</v>
      </c>
      <c r="E229" s="2" t="str">
        <f>MALE!I118</f>
        <v>U of M Collegiate</v>
      </c>
      <c r="G229" s="18"/>
    </row>
    <row r="230" spans="1:7" ht="15.75" x14ac:dyDescent="0.25">
      <c r="A230" s="1" t="str">
        <f>MALE!A68</f>
        <v>Dawson Bisson</v>
      </c>
      <c r="B230" s="2" t="str">
        <f>MALE!B68</f>
        <v>Sub-Junior</v>
      </c>
      <c r="C230" s="2">
        <f>MALE!C68</f>
        <v>74</v>
      </c>
      <c r="D230" s="3">
        <f>MALE!D68</f>
        <v>130</v>
      </c>
      <c r="E230" s="2" t="str">
        <f>MALE!I68</f>
        <v>Total Fortification</v>
      </c>
      <c r="G230" s="18"/>
    </row>
    <row r="231" spans="1:7" ht="15.75" x14ac:dyDescent="0.25">
      <c r="A231" s="1" t="str">
        <f>MALE!A124</f>
        <v>Jarrett Simard</v>
      </c>
      <c r="B231" s="2" t="str">
        <f>MALE!B124</f>
        <v>Open</v>
      </c>
      <c r="C231" s="2">
        <f>MALE!C124</f>
        <v>66</v>
      </c>
      <c r="D231" s="3">
        <f>MALE!D124</f>
        <v>130</v>
      </c>
      <c r="E231" s="2" t="str">
        <f>MALE!I124</f>
        <v>The One</v>
      </c>
      <c r="G231" s="18"/>
    </row>
    <row r="232" spans="1:7" ht="15.75" x14ac:dyDescent="0.25">
      <c r="A232" s="1" t="str">
        <f>MALE!A60</f>
        <v>David Hrynkow</v>
      </c>
      <c r="B232" s="2" t="str">
        <f>MALE!B60</f>
        <v>Master 3</v>
      </c>
      <c r="C232" s="2">
        <f>MALE!C60</f>
        <v>66</v>
      </c>
      <c r="D232" s="3">
        <f>MALE!D60</f>
        <v>127.5</v>
      </c>
      <c r="E232" s="2" t="str">
        <f>MALE!I60</f>
        <v>Westerns</v>
      </c>
      <c r="G232" s="18"/>
    </row>
    <row r="233" spans="1:7" ht="15.75" x14ac:dyDescent="0.25">
      <c r="A233" s="1" t="str">
        <f>MALE!A61</f>
        <v>David Hrynkow</v>
      </c>
      <c r="B233" s="2" t="str">
        <f>MALE!B61</f>
        <v>Master 3</v>
      </c>
      <c r="C233" s="2">
        <f>MALE!C61</f>
        <v>66</v>
      </c>
      <c r="D233" s="3">
        <f>MALE!D61</f>
        <v>120</v>
      </c>
      <c r="E233" s="2" t="str">
        <f>MALE!I61</f>
        <v>Commonwealths</v>
      </c>
      <c r="G233" s="18"/>
    </row>
    <row r="234" spans="1:7" ht="15.75" x14ac:dyDescent="0.25">
      <c r="A234" s="1" t="str">
        <f>MALE!A241</f>
        <v>Steven Kiedyk</v>
      </c>
      <c r="B234" s="2" t="str">
        <f>MALE!B241</f>
        <v>Open</v>
      </c>
      <c r="C234" s="2">
        <f>MALE!C241</f>
        <v>74</v>
      </c>
      <c r="D234" s="3">
        <f>MALE!D241</f>
        <v>120</v>
      </c>
      <c r="E234" s="2" t="str">
        <f>MALE!I241</f>
        <v>U of M Collegiate</v>
      </c>
      <c r="G234" s="18"/>
    </row>
    <row r="235" spans="1:7" ht="15.75" x14ac:dyDescent="0.25">
      <c r="A235" s="1" t="str">
        <f>MALE!A119</f>
        <v>Ivan Lambert</v>
      </c>
      <c r="B235" s="2" t="str">
        <f>MALE!B119</f>
        <v>Master 4</v>
      </c>
      <c r="C235" s="2">
        <f>MALE!C119</f>
        <v>93</v>
      </c>
      <c r="D235" s="3">
        <f>MALE!D119</f>
        <v>115</v>
      </c>
      <c r="E235" s="2" t="str">
        <f>MALE!I119</f>
        <v>The One</v>
      </c>
      <c r="G235" s="18"/>
    </row>
    <row r="236" spans="1:7" ht="15.75" x14ac:dyDescent="0.25">
      <c r="A236" s="1" t="str">
        <f>MALE!A170</f>
        <v>Keith Rudolph</v>
      </c>
      <c r="B236" s="2" t="str">
        <f>MALE!B170</f>
        <v>Master 1</v>
      </c>
      <c r="C236" s="2">
        <f>MALE!C170</f>
        <v>83</v>
      </c>
      <c r="D236" s="3">
        <f>MALE!D170</f>
        <v>110</v>
      </c>
      <c r="E236" s="2" t="str">
        <f>MALE!I170</f>
        <v>U of M Collegiate</v>
      </c>
      <c r="G236" s="18"/>
    </row>
    <row r="237" spans="1:7" x14ac:dyDescent="0.25">
      <c r="A237" s="1" t="str">
        <f>MALE!A54</f>
        <v>Dan Comeault</v>
      </c>
      <c r="B237" s="2" t="str">
        <f>MALE!B54</f>
        <v>Master 1</v>
      </c>
      <c r="C237" s="2">
        <f>MALE!C54</f>
        <v>120</v>
      </c>
      <c r="D237" s="3">
        <f>MALE!D54</f>
        <v>105</v>
      </c>
      <c r="E237" s="2" t="str">
        <f>MALE!I54</f>
        <v>The One</v>
      </c>
    </row>
    <row r="238" spans="1:7" x14ac:dyDescent="0.25">
      <c r="A238" s="1" t="str">
        <f>MALE!A197</f>
        <v>Orson Lecheminant</v>
      </c>
      <c r="B238" s="2" t="str">
        <f>MALE!B197</f>
        <v>Youth 3</v>
      </c>
      <c r="C238" s="2">
        <f>MALE!C197</f>
        <v>66</v>
      </c>
      <c r="D238" s="3">
        <f>MALE!D197</f>
        <v>92.5</v>
      </c>
      <c r="E238" s="2" t="str">
        <f>MALE!I197</f>
        <v>National Pursuit</v>
      </c>
    </row>
    <row r="239" spans="1:7" x14ac:dyDescent="0.25">
      <c r="A239" s="1" t="str">
        <f>MALE!A198</f>
        <v>Orson Lecheminant</v>
      </c>
      <c r="B239" s="2" t="str">
        <f>MALE!B198</f>
        <v>Youth 3</v>
      </c>
      <c r="C239" s="2">
        <f>MALE!C198</f>
        <v>59</v>
      </c>
      <c r="D239" s="3">
        <f>MALE!D198</f>
        <v>90</v>
      </c>
      <c r="E239" s="2" t="str">
        <f>MALE!I198</f>
        <v>Brickhouse</v>
      </c>
    </row>
    <row r="240" spans="1:7" x14ac:dyDescent="0.25">
      <c r="A240" s="1" t="str">
        <f>MALE!A37</f>
        <v>Carson Parago</v>
      </c>
      <c r="B240" s="2" t="str">
        <f>MALE!B37</f>
        <v>Junior</v>
      </c>
      <c r="C240" s="2" t="str">
        <f>MALE!C37</f>
        <v>120+</v>
      </c>
      <c r="D240" s="3">
        <f>MALE!D37</f>
        <v>75</v>
      </c>
      <c r="E240" s="2" t="str">
        <f>MALE!I37</f>
        <v>Westerns</v>
      </c>
    </row>
    <row r="241" spans="1:5" x14ac:dyDescent="0.25">
      <c r="A241" s="1" t="str">
        <f>MALE!A46</f>
        <v>Christopher Sunde</v>
      </c>
      <c r="B241" s="2" t="str">
        <f>MALE!B46</f>
        <v>Master 4</v>
      </c>
      <c r="C241" s="2">
        <f>MALE!C46</f>
        <v>83</v>
      </c>
      <c r="D241" s="3">
        <f>MALE!D46</f>
        <v>60</v>
      </c>
      <c r="E241" s="2" t="str">
        <f>MALE!I46</f>
        <v>The One</v>
      </c>
    </row>
    <row r="242" spans="1:5" x14ac:dyDescent="0.25">
      <c r="A242" s="1" t="str">
        <f>MALE!A90</f>
        <v>Eli Camire</v>
      </c>
      <c r="B242" s="2" t="str">
        <f>MALE!B90</f>
        <v>Youth 1</v>
      </c>
      <c r="C242" s="2">
        <f>MALE!C90</f>
        <v>44</v>
      </c>
      <c r="D242" s="3">
        <f>MALE!D90</f>
        <v>40</v>
      </c>
      <c r="E242" s="2" t="str">
        <f>MALE!I90</f>
        <v>The One</v>
      </c>
    </row>
    <row r="243" spans="1:5" x14ac:dyDescent="0.25">
      <c r="A243" s="1"/>
      <c r="B243" s="2"/>
      <c r="C243" s="2"/>
      <c r="D243" s="2"/>
      <c r="E243" s="2"/>
    </row>
    <row r="244" spans="1:5" x14ac:dyDescent="0.25">
      <c r="A244" s="1"/>
      <c r="B244" s="2"/>
      <c r="C244" s="2"/>
      <c r="D244" s="2"/>
      <c r="E244" s="2"/>
    </row>
    <row r="245" spans="1:5" x14ac:dyDescent="0.25">
      <c r="A245" s="1"/>
      <c r="B245" s="2"/>
      <c r="C245" s="2"/>
      <c r="D245" s="2"/>
      <c r="E245" s="2"/>
    </row>
    <row r="246" spans="1:5" x14ac:dyDescent="0.25">
      <c r="A246" s="1"/>
      <c r="B246" s="2"/>
      <c r="C246" s="2"/>
      <c r="D246" s="2"/>
      <c r="E246" s="2"/>
    </row>
    <row r="247" spans="1:5" x14ac:dyDescent="0.25">
      <c r="A247" s="1"/>
      <c r="B247" s="2"/>
      <c r="C247" s="2"/>
      <c r="D247" s="2"/>
      <c r="E247" s="2"/>
    </row>
    <row r="248" spans="1:5" x14ac:dyDescent="0.25">
      <c r="A248" s="1"/>
      <c r="B248" s="2"/>
      <c r="C248" s="2"/>
      <c r="D248" s="2"/>
      <c r="E248" s="2"/>
    </row>
    <row r="249" spans="1:5" x14ac:dyDescent="0.25">
      <c r="A249" s="1"/>
      <c r="B249" s="2"/>
      <c r="C249" s="2"/>
      <c r="D249" s="2"/>
      <c r="E249" s="2"/>
    </row>
    <row r="250" spans="1:5" x14ac:dyDescent="0.25">
      <c r="A250" s="1"/>
      <c r="B250" s="2"/>
      <c r="C250" s="2"/>
      <c r="D250" s="2"/>
      <c r="E250" s="2"/>
    </row>
    <row r="251" spans="1:5" x14ac:dyDescent="0.25">
      <c r="A251" s="1"/>
      <c r="B251" s="2"/>
      <c r="C251" s="2"/>
      <c r="D251" s="2"/>
      <c r="E251" s="2"/>
    </row>
    <row r="252" spans="1:5" x14ac:dyDescent="0.25">
      <c r="A252" s="1"/>
      <c r="B252" s="2"/>
      <c r="C252" s="2"/>
      <c r="D252" s="2"/>
      <c r="E252" s="2"/>
    </row>
    <row r="253" spans="1:5" x14ac:dyDescent="0.25">
      <c r="A253" s="1"/>
      <c r="B253" s="2"/>
      <c r="C253" s="2"/>
      <c r="D253" s="2"/>
      <c r="E253" s="2"/>
    </row>
    <row r="254" spans="1:5" x14ac:dyDescent="0.25">
      <c r="A254" s="1"/>
      <c r="B254" s="2"/>
      <c r="C254" s="2"/>
      <c r="D254" s="2"/>
      <c r="E254" s="2"/>
    </row>
    <row r="255" spans="1:5" x14ac:dyDescent="0.25">
      <c r="A255" s="1"/>
      <c r="B255" s="2"/>
      <c r="C255" s="2"/>
      <c r="D255" s="2"/>
      <c r="E255" s="2"/>
    </row>
    <row r="256" spans="1:5" x14ac:dyDescent="0.25">
      <c r="A256" s="1"/>
      <c r="B256" s="2"/>
      <c r="C256" s="2"/>
      <c r="D256" s="2"/>
      <c r="E256" s="2"/>
    </row>
    <row r="257" spans="1:5" x14ac:dyDescent="0.25">
      <c r="A257" s="1"/>
      <c r="B257" s="2"/>
      <c r="C257" s="2"/>
      <c r="D257" s="2"/>
      <c r="E257" s="2"/>
    </row>
    <row r="258" spans="1:5" x14ac:dyDescent="0.25">
      <c r="A258" s="1"/>
      <c r="B258" s="2"/>
      <c r="C258" s="2"/>
      <c r="D258" s="2"/>
      <c r="E258" s="2"/>
    </row>
    <row r="259" spans="1:5" x14ac:dyDescent="0.25">
      <c r="A259" s="1"/>
      <c r="B259" s="2"/>
      <c r="C259" s="2"/>
      <c r="D259" s="2"/>
      <c r="E259" s="2"/>
    </row>
    <row r="260" spans="1:5" x14ac:dyDescent="0.25">
      <c r="A260" s="1"/>
      <c r="B260" s="2"/>
      <c r="C260" s="2"/>
      <c r="D260" s="2"/>
      <c r="E260" s="2"/>
    </row>
    <row r="261" spans="1:5" x14ac:dyDescent="0.25">
      <c r="A261" s="1"/>
      <c r="B261" s="2"/>
      <c r="C261" s="2"/>
      <c r="D261" s="2"/>
      <c r="E261" s="2"/>
    </row>
    <row r="262" spans="1:5" x14ac:dyDescent="0.25">
      <c r="A262" s="1"/>
      <c r="B262" s="2"/>
      <c r="C262" s="2"/>
      <c r="D262" s="2"/>
      <c r="E262" s="2"/>
    </row>
    <row r="263" spans="1:5" x14ac:dyDescent="0.25">
      <c r="A263" s="1"/>
      <c r="B263" s="2"/>
      <c r="C263" s="2"/>
      <c r="D263" s="2"/>
      <c r="E263" s="2"/>
    </row>
    <row r="264" spans="1:5" x14ac:dyDescent="0.25">
      <c r="A264" s="1"/>
      <c r="B264" s="2"/>
      <c r="C264" s="2"/>
      <c r="D264" s="2"/>
      <c r="E264" s="2"/>
    </row>
    <row r="265" spans="1:5" x14ac:dyDescent="0.25">
      <c r="A265" s="1"/>
      <c r="B265" s="2"/>
      <c r="C265" s="2"/>
      <c r="D265" s="2"/>
      <c r="E265" s="2"/>
    </row>
    <row r="266" spans="1:5" x14ac:dyDescent="0.25">
      <c r="A266" s="1"/>
      <c r="B266" s="2"/>
      <c r="C266" s="2"/>
      <c r="D266" s="2"/>
      <c r="E266" s="2"/>
    </row>
    <row r="267" spans="1:5" x14ac:dyDescent="0.25">
      <c r="A267" s="1"/>
      <c r="B267" s="2"/>
      <c r="C267" s="2"/>
      <c r="D267" s="2"/>
      <c r="E267" s="2"/>
    </row>
  </sheetData>
  <sheetProtection algorithmName="SHA-512" hashValue="cKAu4n7GDelu22sDA5HvSqQKeraWKBP/L6JBkmrRW0NVeqq+vpMrUyKCINxLlTJi88JRnCPZnsw/MwkAF3ZT+w==" saltValue="bKYILWPJzYdwvv469vt2BA==" spinCount="100000" sheet="1" objects="1" scenarios="1" selectLockedCells="1" selectUnlockedCells="1"/>
  <sortState xmlns:xlrd2="http://schemas.microsoft.com/office/spreadsheetml/2017/richdata2" ref="G2:K268">
    <sortCondition descending="1" ref="J1:J26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5667-46A2-46B7-9FFF-CEB77DD2ECF2}">
  <dimension ref="A1:K265"/>
  <sheetViews>
    <sheetView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30.7109375" style="19" customWidth="1"/>
    <col min="2" max="4" width="20.7109375" style="17" customWidth="1"/>
    <col min="5" max="5" width="30.7109375" style="17" customWidth="1"/>
    <col min="7" max="7" width="30.7109375" style="19" customWidth="1"/>
    <col min="8" max="10" width="20.7109375" style="17" customWidth="1"/>
    <col min="11" max="11" width="30.7109375" customWidth="1"/>
  </cols>
  <sheetData>
    <row r="1" spans="1:11" s="16" customFormat="1" x14ac:dyDescent="0.25">
      <c r="A1" s="26" t="str">
        <f>MALE!A1</f>
        <v>NAME</v>
      </c>
      <c r="B1" s="27" t="str">
        <f>MALE!B1</f>
        <v>AGE CAT.</v>
      </c>
      <c r="C1" s="27" t="str">
        <f>MALE!C1</f>
        <v>WEIGHT CAT.</v>
      </c>
      <c r="D1" s="27" t="str">
        <f>MALE!E1</f>
        <v>BENCH PRESS</v>
      </c>
      <c r="E1" s="28" t="str">
        <f>MALE!I1</f>
        <v>EVENT</v>
      </c>
      <c r="F1" s="29"/>
      <c r="G1" s="26" t="str">
        <f>FEMALE!A1</f>
        <v>NAME</v>
      </c>
      <c r="H1" s="27" t="str">
        <f>FEMALE!B1</f>
        <v>AGE CAT.</v>
      </c>
      <c r="I1" s="27" t="str">
        <f>FEMALE!C1</f>
        <v>WEIGHT CAT.</v>
      </c>
      <c r="J1" s="27" t="str">
        <f>FEMALE!E1</f>
        <v>BENCH PRESS</v>
      </c>
      <c r="K1" s="27" t="str">
        <f>FEMALE!I1</f>
        <v>EVENT</v>
      </c>
    </row>
    <row r="2" spans="1:11" x14ac:dyDescent="0.25">
      <c r="A2" s="1" t="str">
        <f>MALE!A11</f>
        <v>Andrew Langelaar</v>
      </c>
      <c r="B2" s="2" t="str">
        <f>MALE!B11</f>
        <v>Open</v>
      </c>
      <c r="C2" s="2" t="str">
        <f>MALE!C11</f>
        <v>120+</v>
      </c>
      <c r="D2" s="3">
        <f>MALE!E11</f>
        <v>205</v>
      </c>
      <c r="E2" s="2" t="str">
        <f>MALE!I11</f>
        <v>Provincials</v>
      </c>
      <c r="F2" s="7"/>
      <c r="G2" s="1" t="str">
        <f>FEMALE!A17</f>
        <v>Baylie Gigolyk</v>
      </c>
      <c r="H2" s="2" t="str">
        <f>FEMALE!B17</f>
        <v>Open</v>
      </c>
      <c r="I2" s="2" t="str">
        <f>FEMALE!C17</f>
        <v>84 E</v>
      </c>
      <c r="J2" s="3">
        <f>FEMALE!E17</f>
        <v>142.5</v>
      </c>
      <c r="K2" s="2" t="str">
        <f>FEMALE!I17</f>
        <v>Movement</v>
      </c>
    </row>
    <row r="3" spans="1:11" x14ac:dyDescent="0.25">
      <c r="A3" s="1" t="str">
        <f>MALE!A55</f>
        <v>Daniel Hrichishen</v>
      </c>
      <c r="B3" s="2" t="str">
        <f>MALE!B55</f>
        <v>Open</v>
      </c>
      <c r="C3" s="2">
        <f>MALE!C55</f>
        <v>93</v>
      </c>
      <c r="D3" s="3">
        <f>MALE!E55</f>
        <v>200</v>
      </c>
      <c r="E3" s="2" t="str">
        <f>MALE!I55</f>
        <v>Bench Provincials</v>
      </c>
      <c r="F3" s="7"/>
      <c r="G3" s="1" t="str">
        <f>FEMALE!A61</f>
        <v>Janelle Jolicoeur</v>
      </c>
      <c r="H3" s="2" t="str">
        <f>FEMALE!B61</f>
        <v>Open</v>
      </c>
      <c r="I3" s="2">
        <f>FEMALE!C61</f>
        <v>63</v>
      </c>
      <c r="J3" s="3">
        <f>FEMALE!E61</f>
        <v>107.5</v>
      </c>
      <c r="K3" s="2" t="str">
        <f>FEMALE!I61</f>
        <v>Nationals</v>
      </c>
    </row>
    <row r="4" spans="1:11" x14ac:dyDescent="0.25">
      <c r="A4" s="1" t="str">
        <f>MALE!A56</f>
        <v>Daniel Hrichishen</v>
      </c>
      <c r="B4" s="2" t="str">
        <f>MALE!B56</f>
        <v>Open</v>
      </c>
      <c r="C4" s="2">
        <f>MALE!C56</f>
        <v>93</v>
      </c>
      <c r="D4" s="3">
        <f>MALE!E56</f>
        <v>188</v>
      </c>
      <c r="E4" s="2" t="str">
        <f>MALE!I56</f>
        <v>The One</v>
      </c>
      <c r="F4" s="7"/>
      <c r="G4" s="1" t="str">
        <f>FEMALE!A62</f>
        <v>Janelle Jolicoeur</v>
      </c>
      <c r="H4" s="2" t="str">
        <f>FEMALE!B62</f>
        <v>Junior</v>
      </c>
      <c r="I4" s="2">
        <f>FEMALE!C62</f>
        <v>69</v>
      </c>
      <c r="J4" s="3">
        <f>FEMALE!E62</f>
        <v>105</v>
      </c>
      <c r="K4" s="2" t="str">
        <f>FEMALE!I62</f>
        <v xml:space="preserve">Total Fortification </v>
      </c>
    </row>
    <row r="5" spans="1:11" x14ac:dyDescent="0.25">
      <c r="A5" s="1" t="str">
        <f>MALE!A75</f>
        <v>Devan Normandin</v>
      </c>
      <c r="B5" s="2" t="str">
        <f>MALE!B75</f>
        <v>Open</v>
      </c>
      <c r="C5" s="2">
        <f>MALE!C75</f>
        <v>120</v>
      </c>
      <c r="D5" s="3">
        <f>MALE!E75</f>
        <v>182.5</v>
      </c>
      <c r="E5" s="2" t="str">
        <f>MALE!I75</f>
        <v>The One</v>
      </c>
      <c r="F5" s="7"/>
      <c r="G5" s="1" t="str">
        <f>FEMALE!A63</f>
        <v>Janelle Jolicoeur</v>
      </c>
      <c r="H5" s="2" t="str">
        <f>FEMALE!B63</f>
        <v>Open</v>
      </c>
      <c r="I5" s="2">
        <f>FEMALE!C63</f>
        <v>69</v>
      </c>
      <c r="J5" s="3">
        <f>FEMALE!E63</f>
        <v>102.5</v>
      </c>
      <c r="K5" s="2" t="str">
        <f>FEMALE!I63</f>
        <v>Nationals</v>
      </c>
    </row>
    <row r="6" spans="1:11" x14ac:dyDescent="0.25">
      <c r="A6" s="1" t="str">
        <f>MALE!A101</f>
        <v>Florian Schwickart</v>
      </c>
      <c r="B6" s="2" t="str">
        <f>MALE!B101</f>
        <v>Open</v>
      </c>
      <c r="C6" s="2">
        <f>MALE!C101</f>
        <v>120</v>
      </c>
      <c r="D6" s="3">
        <f>MALE!E101</f>
        <v>177.5</v>
      </c>
      <c r="E6" s="2" t="str">
        <f>MALE!I101</f>
        <v>Provincials</v>
      </c>
      <c r="F6" s="7"/>
      <c r="G6" s="1" t="str">
        <f>FEMALE!A60</f>
        <v>Jacqui Broesky</v>
      </c>
      <c r="H6" s="2" t="str">
        <f>FEMALE!B60</f>
        <v>Master 1</v>
      </c>
      <c r="I6" s="2" t="str">
        <f>FEMALE!C60</f>
        <v>84+</v>
      </c>
      <c r="J6" s="3">
        <f>FEMALE!E60</f>
        <v>100</v>
      </c>
      <c r="K6" s="2" t="str">
        <f>FEMALE!I60</f>
        <v>Commonwealths</v>
      </c>
    </row>
    <row r="7" spans="1:11" x14ac:dyDescent="0.25">
      <c r="A7" s="1" t="str">
        <f>MALE!A239</f>
        <v>Stephen Sulik</v>
      </c>
      <c r="B7" s="2" t="str">
        <f>MALE!B239</f>
        <v>Open</v>
      </c>
      <c r="C7" s="2">
        <f>MALE!C239</f>
        <v>120</v>
      </c>
      <c r="D7" s="3">
        <f>MALE!E239</f>
        <v>175</v>
      </c>
      <c r="E7" s="2" t="str">
        <f>MALE!I239</f>
        <v>Movement</v>
      </c>
      <c r="F7" s="7"/>
      <c r="G7" s="1" t="str">
        <f>FEMALE!A13</f>
        <v>Ashtyn Trudeau</v>
      </c>
      <c r="H7" s="2" t="str">
        <f>FEMALE!B13</f>
        <v>Open</v>
      </c>
      <c r="I7" s="2" t="str">
        <f>FEMALE!C13</f>
        <v>84+</v>
      </c>
      <c r="J7" s="3">
        <f>FEMALE!E13</f>
        <v>97.5</v>
      </c>
      <c r="K7" s="2" t="str">
        <f>FEMALE!I13</f>
        <v>Movement</v>
      </c>
    </row>
    <row r="8" spans="1:11" x14ac:dyDescent="0.25">
      <c r="A8" s="1" t="str">
        <f>MALE!A72</f>
        <v>Dean Smith</v>
      </c>
      <c r="B8" s="2" t="str">
        <f>MALE!B72</f>
        <v>Master 2</v>
      </c>
      <c r="C8" s="2" t="str">
        <f>MALE!C72</f>
        <v>83 E</v>
      </c>
      <c r="D8" s="3">
        <f>MALE!E72</f>
        <v>170</v>
      </c>
      <c r="E8" s="2" t="str">
        <f>MALE!I72</f>
        <v>Total Fortification</v>
      </c>
      <c r="F8" s="7"/>
      <c r="G8" s="1" t="str">
        <f>FEMALE!A58</f>
        <v>Jacqui Broesky</v>
      </c>
      <c r="H8" s="2" t="str">
        <f>FEMALE!B58</f>
        <v>Master 1</v>
      </c>
      <c r="I8" s="2">
        <f>FEMALE!C58</f>
        <v>84</v>
      </c>
      <c r="J8" s="3">
        <f>FEMALE!E58</f>
        <v>97.5</v>
      </c>
      <c r="K8" s="2" t="str">
        <f>FEMALE!I58</f>
        <v>Westerns</v>
      </c>
    </row>
    <row r="9" spans="1:11" x14ac:dyDescent="0.25">
      <c r="A9" s="1" t="str">
        <f>MALE!A218</f>
        <v>Ryan Delaine</v>
      </c>
      <c r="B9" s="2" t="str">
        <f>MALE!B218</f>
        <v>Open</v>
      </c>
      <c r="C9" s="2">
        <f>MALE!C218</f>
        <v>120</v>
      </c>
      <c r="D9" s="3">
        <f>MALE!E218</f>
        <v>170</v>
      </c>
      <c r="E9" s="2" t="str">
        <f>MALE!I218</f>
        <v>Provincials</v>
      </c>
      <c r="F9" s="7"/>
      <c r="G9" s="1" t="str">
        <f>FEMALE!A72</f>
        <v>Jannelle Jolicoeur</v>
      </c>
      <c r="H9" s="2" t="str">
        <f>FEMALE!B72</f>
        <v>Junior</v>
      </c>
      <c r="I9" s="2">
        <f>FEMALE!C72</f>
        <v>69</v>
      </c>
      <c r="J9" s="3">
        <f>FEMALE!E72</f>
        <v>97</v>
      </c>
      <c r="K9" s="2" t="str">
        <f>FEMALE!I72</f>
        <v>Brickhouse</v>
      </c>
    </row>
    <row r="10" spans="1:11" x14ac:dyDescent="0.25">
      <c r="A10" s="1" t="str">
        <f>MALE!A240</f>
        <v>Stephen Sulik</v>
      </c>
      <c r="B10" s="2" t="str">
        <f>MALE!B240</f>
        <v>Open</v>
      </c>
      <c r="C10" s="2">
        <f>MALE!C240</f>
        <v>120</v>
      </c>
      <c r="D10" s="3">
        <f>MALE!E240</f>
        <v>170</v>
      </c>
      <c r="E10" s="2" t="str">
        <f>MALE!I240</f>
        <v>The One</v>
      </c>
      <c r="F10" s="7"/>
      <c r="G10" s="1" t="str">
        <f>FEMALE!A59</f>
        <v>Jacqui Broesky</v>
      </c>
      <c r="H10" s="2" t="str">
        <f>FEMALE!B59</f>
        <v>Master 1</v>
      </c>
      <c r="I10" s="2" t="str">
        <f>FEMALE!C59</f>
        <v>84+</v>
      </c>
      <c r="J10" s="3">
        <f>FEMALE!E59</f>
        <v>95</v>
      </c>
      <c r="K10" s="2" t="str">
        <f>FEMALE!I59</f>
        <v>Keystone</v>
      </c>
    </row>
    <row r="11" spans="1:11" x14ac:dyDescent="0.25">
      <c r="A11" s="1" t="str">
        <f>MALE!A15</f>
        <v>Antoni Kieloch</v>
      </c>
      <c r="B11" s="2" t="str">
        <f>MALE!B15</f>
        <v>Open</v>
      </c>
      <c r="C11" s="2">
        <f>MALE!C15</f>
        <v>120</v>
      </c>
      <c r="D11" s="3">
        <f>MALE!E15</f>
        <v>167.5</v>
      </c>
      <c r="E11" s="2" t="str">
        <f>MALE!I15</f>
        <v>The One</v>
      </c>
      <c r="F11" s="7"/>
      <c r="G11" s="1" t="str">
        <f>FEMALE!A119</f>
        <v>Melodie Sitar</v>
      </c>
      <c r="H11" s="2" t="str">
        <f>FEMALE!B119</f>
        <v>Junior</v>
      </c>
      <c r="I11" s="2" t="str">
        <f>FEMALE!C119</f>
        <v>84+ E</v>
      </c>
      <c r="J11" s="3">
        <f>FEMALE!E119</f>
        <v>95</v>
      </c>
      <c r="K11" s="2" t="str">
        <f>FEMALE!I119</f>
        <v>Bench Provincials</v>
      </c>
    </row>
    <row r="12" spans="1:11" x14ac:dyDescent="0.25">
      <c r="A12" s="1" t="str">
        <f>MALE!A45</f>
        <v>Christopher Lambert</v>
      </c>
      <c r="B12" s="2" t="str">
        <f>MALE!B45</f>
        <v>Open</v>
      </c>
      <c r="C12" s="2">
        <f>MALE!C45</f>
        <v>120</v>
      </c>
      <c r="D12" s="3">
        <f>MALE!E45</f>
        <v>165</v>
      </c>
      <c r="E12" s="2" t="str">
        <f>MALE!I45</f>
        <v>Brickhouse</v>
      </c>
      <c r="F12" s="7"/>
      <c r="G12" s="1" t="str">
        <f>FEMALE!A11</f>
        <v>Aricelle Taylor</v>
      </c>
      <c r="H12" s="2" t="str">
        <f>FEMALE!B11</f>
        <v>Master 1</v>
      </c>
      <c r="I12" s="2">
        <f>FEMALE!C11</f>
        <v>76</v>
      </c>
      <c r="J12" s="3">
        <f>FEMALE!E11</f>
        <v>92.5</v>
      </c>
      <c r="K12" s="2" t="str">
        <f>FEMALE!I11</f>
        <v>Provincials</v>
      </c>
    </row>
    <row r="13" spans="1:11" x14ac:dyDescent="0.25">
      <c r="A13" s="1" t="str">
        <f>MALE!A163</f>
        <v>Justin Parisian</v>
      </c>
      <c r="B13" s="2" t="str">
        <f>MALE!B163</f>
        <v>Open</v>
      </c>
      <c r="C13" s="2">
        <f>MALE!C163</f>
        <v>120</v>
      </c>
      <c r="D13" s="3">
        <f>MALE!E163</f>
        <v>165</v>
      </c>
      <c r="E13" s="2" t="str">
        <f>MALE!I163</f>
        <v>National Pursuit</v>
      </c>
      <c r="F13" s="7"/>
      <c r="G13" s="1" t="str">
        <f>FEMALE!A88</f>
        <v>Kayla Mcmillan</v>
      </c>
      <c r="H13" s="2" t="str">
        <f>FEMALE!B88</f>
        <v>Open</v>
      </c>
      <c r="I13" s="2">
        <f>FEMALE!C88</f>
        <v>76</v>
      </c>
      <c r="J13" s="3">
        <f>FEMALE!E88</f>
        <v>92.5</v>
      </c>
      <c r="K13" s="2" t="str">
        <f>FEMALE!I88</f>
        <v>Nationals</v>
      </c>
    </row>
    <row r="14" spans="1:11" x14ac:dyDescent="0.25">
      <c r="A14" s="1" t="str">
        <f>MALE!A143</f>
        <v>John Alibango</v>
      </c>
      <c r="B14" s="2" t="str">
        <f>MALE!B143</f>
        <v>Open</v>
      </c>
      <c r="C14" s="2">
        <f>MALE!C143</f>
        <v>105</v>
      </c>
      <c r="D14" s="3">
        <f>MALE!E143</f>
        <v>162.5</v>
      </c>
      <c r="E14" s="2" t="str">
        <f>MALE!I143</f>
        <v>Brickhouse</v>
      </c>
      <c r="F14" s="7"/>
      <c r="G14" s="1" t="str">
        <f>FEMALE!A14</f>
        <v>Ashtyn Trudeau</v>
      </c>
      <c r="H14" s="2" t="str">
        <f>FEMALE!B14</f>
        <v>Open</v>
      </c>
      <c r="I14" s="2" t="str">
        <f>FEMALE!C14</f>
        <v>84+</v>
      </c>
      <c r="J14" s="3">
        <f>FEMALE!E14</f>
        <v>90</v>
      </c>
      <c r="K14" s="2" t="str">
        <f>FEMALE!I14</f>
        <v>Keystone</v>
      </c>
    </row>
    <row r="15" spans="1:11" x14ac:dyDescent="0.25">
      <c r="A15" s="1" t="str">
        <f>MALE!A175</f>
        <v>Kurt Kornelsen</v>
      </c>
      <c r="B15" s="2" t="str">
        <f>MALE!B175</f>
        <v>Open</v>
      </c>
      <c r="C15" s="2">
        <f>MALE!C175</f>
        <v>83</v>
      </c>
      <c r="D15" s="3">
        <f>MALE!E175</f>
        <v>162.5</v>
      </c>
      <c r="E15" s="2" t="str">
        <f>MALE!I175</f>
        <v>Total Fortification</v>
      </c>
      <c r="F15" s="7"/>
      <c r="G15" s="1" t="str">
        <f>FEMALE!A15</f>
        <v>Ashtyn Trudeau</v>
      </c>
      <c r="H15" s="2" t="str">
        <f>FEMALE!B15</f>
        <v>Open</v>
      </c>
      <c r="I15" s="2" t="str">
        <f>FEMALE!C15</f>
        <v>84+</v>
      </c>
      <c r="J15" s="3">
        <f>FEMALE!E15</f>
        <v>90</v>
      </c>
      <c r="K15" s="2" t="str">
        <f>FEMALE!I15</f>
        <v>Brickhouse</v>
      </c>
    </row>
    <row r="16" spans="1:11" x14ac:dyDescent="0.25">
      <c r="A16" s="1" t="str">
        <f>MALE!A257</f>
        <v>Vince Ramos</v>
      </c>
      <c r="B16" s="2" t="str">
        <f>MALE!B257</f>
        <v>Junior</v>
      </c>
      <c r="C16" s="2">
        <f>MALE!C257</f>
        <v>93</v>
      </c>
      <c r="D16" s="3">
        <f>MALE!E257</f>
        <v>162.5</v>
      </c>
      <c r="E16" s="2" t="str">
        <f>MALE!I257</f>
        <v>Total Fortification</v>
      </c>
      <c r="F16" s="7"/>
      <c r="G16" s="1" t="str">
        <f>FEMALE!A50</f>
        <v>Francine Ma-Ao</v>
      </c>
      <c r="H16" s="2" t="str">
        <f>FEMALE!B50</f>
        <v>Junior</v>
      </c>
      <c r="I16" s="2">
        <f>FEMALE!C50</f>
        <v>57</v>
      </c>
      <c r="J16" s="3">
        <f>FEMALE!E50</f>
        <v>90</v>
      </c>
      <c r="K16" s="2" t="str">
        <f>FEMALE!I50</f>
        <v>NAPFs</v>
      </c>
    </row>
    <row r="17" spans="1:11" x14ac:dyDescent="0.25">
      <c r="A17" s="1" t="str">
        <f>MALE!A59</f>
        <v>David Banman</v>
      </c>
      <c r="B17" s="2" t="str">
        <f>MALE!B59</f>
        <v>Open</v>
      </c>
      <c r="C17" s="2">
        <f>MALE!C59</f>
        <v>93</v>
      </c>
      <c r="D17" s="3">
        <f>MALE!E59</f>
        <v>160</v>
      </c>
      <c r="E17" s="2" t="str">
        <f>MALE!I59</f>
        <v>Provincials</v>
      </c>
      <c r="F17" s="7"/>
      <c r="G17" s="1" t="str">
        <f>FEMALE!A87</f>
        <v>Kayla Mcmillan</v>
      </c>
      <c r="H17" s="2" t="str">
        <f>FEMALE!B87</f>
        <v>Open</v>
      </c>
      <c r="I17" s="2">
        <f>FEMALE!C87</f>
        <v>76</v>
      </c>
      <c r="J17" s="3">
        <f>FEMALE!E87</f>
        <v>90</v>
      </c>
      <c r="K17" s="2" t="str">
        <f>FEMALE!I87</f>
        <v>Provincials</v>
      </c>
    </row>
    <row r="18" spans="1:11" x14ac:dyDescent="0.25">
      <c r="A18" s="1" t="str">
        <f>MALE!A79</f>
        <v>Dino Camire</v>
      </c>
      <c r="B18" s="2" t="str">
        <f>MALE!B79</f>
        <v>Master 1</v>
      </c>
      <c r="C18" s="2">
        <f>MALE!C79</f>
        <v>93</v>
      </c>
      <c r="D18" s="3">
        <f>MALE!E79</f>
        <v>160</v>
      </c>
      <c r="E18" s="2" t="str">
        <f>MALE!I79</f>
        <v>Commonwealths</v>
      </c>
      <c r="F18" s="7"/>
      <c r="G18" s="1" t="str">
        <f>FEMALE!A49</f>
        <v>Francine Ma-ao</v>
      </c>
      <c r="H18" s="2" t="str">
        <f>FEMALE!B49</f>
        <v>Junior</v>
      </c>
      <c r="I18" s="2">
        <f>FEMALE!C49</f>
        <v>57</v>
      </c>
      <c r="J18" s="3">
        <f>FEMALE!E49</f>
        <v>87.5</v>
      </c>
      <c r="K18" s="2" t="str">
        <f>FEMALE!I49</f>
        <v>Commonwealths</v>
      </c>
    </row>
    <row r="19" spans="1:11" x14ac:dyDescent="0.25">
      <c r="A19" s="1" t="str">
        <f>MALE!A171</f>
        <v>Kelechi Asagwara</v>
      </c>
      <c r="B19" s="2" t="str">
        <f>MALE!B171</f>
        <v>Open</v>
      </c>
      <c r="C19" s="2">
        <f>MALE!C171</f>
        <v>105</v>
      </c>
      <c r="D19" s="3">
        <f>MALE!E171</f>
        <v>160</v>
      </c>
      <c r="E19" s="2" t="str">
        <f>MALE!I171</f>
        <v>Nationals</v>
      </c>
      <c r="F19" s="7"/>
      <c r="G19" s="1" t="str">
        <f>FEMALE!A69</f>
        <v>Janet Loesel Sitar</v>
      </c>
      <c r="H19" s="2" t="str">
        <f>FEMALE!B69</f>
        <v>Master 2</v>
      </c>
      <c r="I19" s="2" t="str">
        <f>FEMALE!C69</f>
        <v>84 E</v>
      </c>
      <c r="J19" s="3">
        <f>FEMALE!E69</f>
        <v>87.5</v>
      </c>
      <c r="K19" s="2" t="str">
        <f>FEMALE!I69</f>
        <v>Nationals</v>
      </c>
    </row>
    <row r="20" spans="1:11" x14ac:dyDescent="0.25">
      <c r="A20" s="1" t="str">
        <f>MALE!A185</f>
        <v>Nathan Eisbrenner</v>
      </c>
      <c r="B20" s="2" t="str">
        <f>MALE!B185</f>
        <v>Master 1</v>
      </c>
      <c r="C20" s="2" t="str">
        <f>MALE!C185</f>
        <v>120+</v>
      </c>
      <c r="D20" s="3">
        <f>MALE!E185</f>
        <v>160</v>
      </c>
      <c r="E20" s="2" t="str">
        <f>MALE!I185</f>
        <v>Nationals</v>
      </c>
      <c r="F20" s="7"/>
      <c r="G20" s="1" t="str">
        <f>FEMALE!A136</f>
        <v>Sara Duncan</v>
      </c>
      <c r="H20" s="2" t="str">
        <f>FEMALE!B136</f>
        <v>Master 1</v>
      </c>
      <c r="I20" s="2">
        <f>FEMALE!C136</f>
        <v>76</v>
      </c>
      <c r="J20" s="3">
        <f>FEMALE!E136</f>
        <v>87.5</v>
      </c>
      <c r="K20" s="2" t="str">
        <f>FEMALE!I136</f>
        <v>Nationals</v>
      </c>
    </row>
    <row r="21" spans="1:11" x14ac:dyDescent="0.25">
      <c r="A21" s="1" t="str">
        <f>MALE!A208</f>
        <v>Riley Bertrand</v>
      </c>
      <c r="B21" s="2" t="str">
        <f>MALE!B208</f>
        <v>Open</v>
      </c>
      <c r="C21" s="2">
        <f>MALE!C208</f>
        <v>93</v>
      </c>
      <c r="D21" s="3">
        <f>MALE!E208</f>
        <v>160</v>
      </c>
      <c r="E21" s="2" t="str">
        <f>MALE!I208</f>
        <v>National Pursuit</v>
      </c>
      <c r="F21" s="7"/>
      <c r="G21" s="1" t="str">
        <f>FEMALE!A137</f>
        <v>Sara Duncan</v>
      </c>
      <c r="H21" s="2" t="str">
        <f>FEMALE!B137</f>
        <v>Master 1</v>
      </c>
      <c r="I21" s="2">
        <f>FEMALE!C137</f>
        <v>76</v>
      </c>
      <c r="J21" s="3">
        <f>FEMALE!E137</f>
        <v>87.5</v>
      </c>
      <c r="K21" s="2" t="str">
        <f>FEMALE!I137</f>
        <v>Bench Provincials</v>
      </c>
    </row>
    <row r="22" spans="1:11" x14ac:dyDescent="0.25">
      <c r="A22" s="1" t="str">
        <f>MALE!A213</f>
        <v>Robert Snow</v>
      </c>
      <c r="B22" s="2" t="str">
        <f>MALE!B213</f>
        <v>Master 2</v>
      </c>
      <c r="C22" s="2" t="str">
        <f>MALE!C213</f>
        <v>120+</v>
      </c>
      <c r="D22" s="3">
        <f>MALE!E213</f>
        <v>160</v>
      </c>
      <c r="E22" s="2" t="str">
        <f>MALE!I213</f>
        <v>Provincials</v>
      </c>
      <c r="F22" s="7"/>
      <c r="G22" s="1" t="str">
        <f>FEMALE!A157</f>
        <v>Trinity Nwaozor</v>
      </c>
      <c r="H22" s="2" t="str">
        <f>FEMALE!B157</f>
        <v>Sub-Junior</v>
      </c>
      <c r="I22" s="2">
        <f>FEMALE!C157</f>
        <v>84</v>
      </c>
      <c r="J22" s="3">
        <f>FEMALE!E157</f>
        <v>87.5</v>
      </c>
      <c r="K22" s="2" t="str">
        <f>FEMALE!I157</f>
        <v>U of M Collegiate</v>
      </c>
    </row>
    <row r="23" spans="1:11" x14ac:dyDescent="0.25">
      <c r="A23" s="1" t="str">
        <f>MALE!A259</f>
        <v>Vince Ramos</v>
      </c>
      <c r="B23" s="2" t="str">
        <f>MALE!B259</f>
        <v>Junior</v>
      </c>
      <c r="C23" s="2">
        <f>MALE!C259</f>
        <v>93</v>
      </c>
      <c r="D23" s="3">
        <f>MALE!E259</f>
        <v>160</v>
      </c>
      <c r="E23" s="2" t="str">
        <f>MALE!I259</f>
        <v>Bench Provincials</v>
      </c>
      <c r="F23" s="7"/>
      <c r="G23" s="1" t="str">
        <f>FEMALE!A65</f>
        <v>Janet Loesel Sitar</v>
      </c>
      <c r="H23" s="2" t="str">
        <f>FEMALE!B65</f>
        <v>Master 2</v>
      </c>
      <c r="I23" s="2" t="str">
        <f>FEMALE!C65</f>
        <v>84 E</v>
      </c>
      <c r="J23" s="3">
        <f>FEMALE!E65</f>
        <v>85</v>
      </c>
      <c r="K23" s="2" t="str">
        <f>FEMALE!I65</f>
        <v>Nationals</v>
      </c>
    </row>
    <row r="24" spans="1:11" x14ac:dyDescent="0.25">
      <c r="A24" s="1" t="str">
        <f>MALE!A141</f>
        <v>Ji Min Ryu</v>
      </c>
      <c r="B24" s="2" t="str">
        <f>MALE!B141</f>
        <v>Junior</v>
      </c>
      <c r="C24" s="2">
        <f>MALE!C141</f>
        <v>83</v>
      </c>
      <c r="D24" s="3">
        <f>MALE!E141</f>
        <v>157.5</v>
      </c>
      <c r="E24" s="2" t="str">
        <f>MALE!I141</f>
        <v>U of M Collegiate</v>
      </c>
      <c r="F24" s="7"/>
      <c r="G24" s="1" t="str">
        <f>FEMALE!A66</f>
        <v>Janet Loesel Sitar</v>
      </c>
      <c r="H24" s="2" t="str">
        <f>FEMALE!B66</f>
        <v>Master 2</v>
      </c>
      <c r="I24" s="2" t="str">
        <f>FEMALE!C66</f>
        <v>84 E</v>
      </c>
      <c r="J24" s="3">
        <f>FEMALE!E66</f>
        <v>85</v>
      </c>
      <c r="K24" s="2" t="str">
        <f>FEMALE!I66</f>
        <v>Provincials</v>
      </c>
    </row>
    <row r="25" spans="1:11" x14ac:dyDescent="0.25">
      <c r="A25" s="1" t="str">
        <f>MALE!A162</f>
        <v>Justin Parisian</v>
      </c>
      <c r="B25" s="2" t="str">
        <f>MALE!B162</f>
        <v>Open</v>
      </c>
      <c r="C25" s="2">
        <f>MALE!C162</f>
        <v>120</v>
      </c>
      <c r="D25" s="3">
        <f>MALE!E162</f>
        <v>157.5</v>
      </c>
      <c r="E25" s="2" t="str">
        <f>MALE!I162</f>
        <v>Westerns</v>
      </c>
      <c r="F25" s="7"/>
      <c r="G25" s="1" t="str">
        <f>FEMALE!A122</f>
        <v>Monica Gayot</v>
      </c>
      <c r="H25" s="2" t="str">
        <f>FEMALE!B122</f>
        <v>Open</v>
      </c>
      <c r="I25" s="2">
        <f>FEMALE!C122</f>
        <v>57</v>
      </c>
      <c r="J25" s="3">
        <f>FEMALE!E122</f>
        <v>85</v>
      </c>
      <c r="K25" s="2" t="str">
        <f>FEMALE!I122</f>
        <v xml:space="preserve">Total Fortification </v>
      </c>
    </row>
    <row r="26" spans="1:11" x14ac:dyDescent="0.25">
      <c r="A26" s="1" t="str">
        <f>MALE!A164</f>
        <v>Justin Parisian</v>
      </c>
      <c r="B26" s="2" t="str">
        <f>MALE!B164</f>
        <v>Open</v>
      </c>
      <c r="C26" s="2">
        <f>MALE!C164</f>
        <v>120</v>
      </c>
      <c r="D26" s="3">
        <f>MALE!E164</f>
        <v>157.5</v>
      </c>
      <c r="E26" s="2" t="str">
        <f>MALE!I164</f>
        <v>Provincials</v>
      </c>
      <c r="F26" s="7"/>
      <c r="G26" s="1" t="str">
        <f>FEMALE!A134</f>
        <v>Sara Duncan</v>
      </c>
      <c r="H26" s="2" t="str">
        <f>FEMALE!B134</f>
        <v>Master 1</v>
      </c>
      <c r="I26" s="2">
        <f>FEMALE!C134</f>
        <v>76</v>
      </c>
      <c r="J26" s="3">
        <f>FEMALE!E134</f>
        <v>85</v>
      </c>
      <c r="K26" s="2" t="str">
        <f>FEMALE!I134</f>
        <v>Keystone</v>
      </c>
    </row>
    <row r="27" spans="1:11" x14ac:dyDescent="0.25">
      <c r="A27" s="1" t="str">
        <f>MALE!A172</f>
        <v>Kelechi Asagwara</v>
      </c>
      <c r="B27" s="2" t="str">
        <f>MALE!B172</f>
        <v>Open</v>
      </c>
      <c r="C27" s="2">
        <f>MALE!C172</f>
        <v>105</v>
      </c>
      <c r="D27" s="3">
        <f>MALE!E172</f>
        <v>157.5</v>
      </c>
      <c r="E27" s="2" t="str">
        <f>MALE!I172</f>
        <v>Keystone</v>
      </c>
      <c r="F27" s="7"/>
      <c r="G27" s="1" t="str">
        <f>FEMALE!A135</f>
        <v>Sara Duncan</v>
      </c>
      <c r="H27" s="2" t="str">
        <f>FEMALE!B135</f>
        <v>Master 1</v>
      </c>
      <c r="I27" s="2">
        <f>FEMALE!C135</f>
        <v>76</v>
      </c>
      <c r="J27" s="3">
        <f>FEMALE!E135</f>
        <v>85</v>
      </c>
      <c r="K27" s="2" t="str">
        <f>FEMALE!I135</f>
        <v>Nationals</v>
      </c>
    </row>
    <row r="28" spans="1:11" x14ac:dyDescent="0.25">
      <c r="A28" s="1" t="str">
        <f>MALE!A192</f>
        <v>Nicholas Ly</v>
      </c>
      <c r="B28" s="2" t="str">
        <f>MALE!B192</f>
        <v>Junior</v>
      </c>
      <c r="C28" s="2">
        <f>MALE!C192</f>
        <v>105</v>
      </c>
      <c r="D28" s="3">
        <f>MALE!E192</f>
        <v>157.5</v>
      </c>
      <c r="E28" s="2" t="str">
        <f>MALE!I192</f>
        <v>Nationals</v>
      </c>
      <c r="F28" s="7"/>
      <c r="G28" s="1" t="str">
        <f>FEMALE!A12</f>
        <v>Arielle Jeyanthan</v>
      </c>
      <c r="H28" s="2" t="str">
        <f>FEMALE!B12</f>
        <v>Open</v>
      </c>
      <c r="I28" s="2" t="str">
        <f>FEMALE!C12</f>
        <v>84+</v>
      </c>
      <c r="J28" s="3">
        <f>FEMALE!E12</f>
        <v>82.5</v>
      </c>
      <c r="K28" s="2" t="str">
        <f>FEMALE!I12</f>
        <v>Brickhouse</v>
      </c>
    </row>
    <row r="29" spans="1:11" x14ac:dyDescent="0.25">
      <c r="A29" s="1" t="str">
        <f>MALE!A250</f>
        <v>Tony Nikkel</v>
      </c>
      <c r="B29" s="2" t="str">
        <f>MALE!B250</f>
        <v>Master 1</v>
      </c>
      <c r="C29" s="2">
        <f>MALE!C250</f>
        <v>120</v>
      </c>
      <c r="D29" s="3">
        <f>MALE!E250</f>
        <v>157.5</v>
      </c>
      <c r="E29" s="2" t="str">
        <f>MALE!I250</f>
        <v>Westerns</v>
      </c>
      <c r="F29" s="7"/>
      <c r="G29" s="1" t="str">
        <f>FEMALE!A36</f>
        <v>Christina Sudoma</v>
      </c>
      <c r="H29" s="2" t="str">
        <f>FEMALE!B36</f>
        <v>Junior</v>
      </c>
      <c r="I29" s="2">
        <f>FEMALE!C36</f>
        <v>76</v>
      </c>
      <c r="J29" s="3">
        <f>FEMALE!E36</f>
        <v>82.5</v>
      </c>
      <c r="K29" s="2" t="str">
        <f>FEMALE!I36</f>
        <v>U of M Collegiate</v>
      </c>
    </row>
    <row r="30" spans="1:11" x14ac:dyDescent="0.25">
      <c r="A30" s="1" t="str">
        <f>MALE!A36</f>
        <v>Carson Parago</v>
      </c>
      <c r="B30" s="2" t="str">
        <f>MALE!B36</f>
        <v>Junior</v>
      </c>
      <c r="C30" s="2" t="str">
        <f>MALE!C36</f>
        <v>120+</v>
      </c>
      <c r="D30" s="3">
        <f>MALE!E36</f>
        <v>155</v>
      </c>
      <c r="E30" s="2" t="str">
        <f>MALE!I36</f>
        <v>Provincials</v>
      </c>
      <c r="F30" s="7"/>
      <c r="G30" s="1" t="str">
        <f>FEMALE!A67</f>
        <v>Janet Loesel Sitar</v>
      </c>
      <c r="H30" s="2" t="str">
        <f>FEMALE!B67</f>
        <v>Master 2</v>
      </c>
      <c r="I30" s="2" t="str">
        <f>FEMALE!C67</f>
        <v>84 E</v>
      </c>
      <c r="J30" s="3">
        <f>FEMALE!E67</f>
        <v>82.5</v>
      </c>
      <c r="K30" s="2" t="str">
        <f>FEMALE!I67</f>
        <v>Westerns</v>
      </c>
    </row>
    <row r="31" spans="1:11" x14ac:dyDescent="0.25">
      <c r="A31" s="1" t="str">
        <f>MALE!A84</f>
        <v>Dustin Everett</v>
      </c>
      <c r="B31" s="2" t="str">
        <f>MALE!B84</f>
        <v>Open</v>
      </c>
      <c r="C31" s="2">
        <f>MALE!C84</f>
        <v>93</v>
      </c>
      <c r="D31" s="3">
        <f>MALE!E84</f>
        <v>155</v>
      </c>
      <c r="E31" s="2" t="str">
        <f>MALE!I84</f>
        <v>Keystone</v>
      </c>
      <c r="F31" s="7"/>
      <c r="G31" s="1" t="str">
        <f>FEMALE!A124</f>
        <v>Monica Gayot</v>
      </c>
      <c r="H31" s="2" t="str">
        <f>FEMALE!B124</f>
        <v>Open</v>
      </c>
      <c r="I31" s="2">
        <f>FEMALE!C124</f>
        <v>57</v>
      </c>
      <c r="J31" s="3">
        <f>FEMALE!E124</f>
        <v>82.5</v>
      </c>
      <c r="K31" s="2" t="str">
        <f>FEMALE!I124</f>
        <v>Nationals</v>
      </c>
    </row>
    <row r="32" spans="1:11" x14ac:dyDescent="0.25">
      <c r="A32" s="1" t="str">
        <f>MALE!A186</f>
        <v>Nathan Eisbrenner</v>
      </c>
      <c r="B32" s="2" t="str">
        <f>MALE!B186</f>
        <v>Master 1</v>
      </c>
      <c r="C32" s="2" t="str">
        <f>MALE!C186</f>
        <v>120+</v>
      </c>
      <c r="D32" s="3">
        <f>MALE!E186</f>
        <v>155</v>
      </c>
      <c r="E32" s="2" t="str">
        <f>MALE!I186</f>
        <v>Provincials</v>
      </c>
      <c r="F32" s="7"/>
      <c r="G32" s="1" t="str">
        <f>FEMALE!A18</f>
        <v>Baylie Gigolyk</v>
      </c>
      <c r="H32" s="2" t="str">
        <f>FEMALE!B18</f>
        <v>Open</v>
      </c>
      <c r="I32" s="2">
        <f>FEMALE!C18</f>
        <v>84</v>
      </c>
      <c r="J32" s="3">
        <f>FEMALE!E18</f>
        <v>80</v>
      </c>
      <c r="K32" s="2" t="str">
        <f>FEMALE!I18</f>
        <v>Provincials</v>
      </c>
    </row>
    <row r="33" spans="1:11" x14ac:dyDescent="0.25">
      <c r="A33" s="1" t="str">
        <f>MALE!A190</f>
        <v>Nicholas Ly</v>
      </c>
      <c r="B33" s="2" t="str">
        <f>MALE!B190</f>
        <v>Junior</v>
      </c>
      <c r="C33" s="2">
        <f>MALE!C190</f>
        <v>105</v>
      </c>
      <c r="D33" s="3">
        <f>MALE!E190</f>
        <v>155</v>
      </c>
      <c r="E33" s="2" t="str">
        <f>MALE!I190</f>
        <v>Total Fortification</v>
      </c>
      <c r="F33" s="7"/>
      <c r="G33" s="1" t="str">
        <f>FEMALE!A51</f>
        <v>Francine Ma-ao</v>
      </c>
      <c r="H33" s="2" t="str">
        <f>FEMALE!B51</f>
        <v>Junior</v>
      </c>
      <c r="I33" s="2">
        <f>FEMALE!C51</f>
        <v>57</v>
      </c>
      <c r="J33" s="3">
        <f>FEMALE!E51</f>
        <v>80</v>
      </c>
      <c r="K33" s="2" t="str">
        <f>FEMALE!I51</f>
        <v>Easterns</v>
      </c>
    </row>
    <row r="34" spans="1:11" x14ac:dyDescent="0.25">
      <c r="A34" s="1" t="str">
        <f>MALE!A196</f>
        <v>Noor Abou Hassoun</v>
      </c>
      <c r="B34" s="2" t="str">
        <f>MALE!B196</f>
        <v>Junior</v>
      </c>
      <c r="C34" s="2">
        <f>MALE!C196</f>
        <v>93</v>
      </c>
      <c r="D34" s="3">
        <f>MALE!E196</f>
        <v>155</v>
      </c>
      <c r="E34" s="2" t="str">
        <f>MALE!I196</f>
        <v>U of M Collegiate</v>
      </c>
      <c r="F34" s="7"/>
      <c r="G34" s="1" t="str">
        <f>FEMALE!A52</f>
        <v>Francine Ma-ao</v>
      </c>
      <c r="H34" s="2" t="str">
        <f>FEMALE!B52</f>
        <v>Junior</v>
      </c>
      <c r="I34" s="2">
        <f>FEMALE!C52</f>
        <v>63</v>
      </c>
      <c r="J34" s="3">
        <f>FEMALE!E52</f>
        <v>80</v>
      </c>
      <c r="K34" s="2" t="str">
        <f>FEMALE!I52</f>
        <v>Keystone</v>
      </c>
    </row>
    <row r="35" spans="1:11" x14ac:dyDescent="0.25">
      <c r="A35" s="1" t="str">
        <f>MALE!A228</f>
        <v>Scott Clow</v>
      </c>
      <c r="B35" s="2" t="str">
        <f>MALE!B228</f>
        <v>Open</v>
      </c>
      <c r="C35" s="2">
        <f>MALE!C228</f>
        <v>120</v>
      </c>
      <c r="D35" s="3">
        <f>MALE!E228</f>
        <v>155</v>
      </c>
      <c r="E35" s="2" t="str">
        <f>MALE!I228</f>
        <v>Brickhouse</v>
      </c>
      <c r="F35" s="7"/>
      <c r="G35" s="1" t="str">
        <f>FEMALE!A96</f>
        <v>Leah Shore</v>
      </c>
      <c r="H35" s="2" t="str">
        <f>FEMALE!B96</f>
        <v>Junior</v>
      </c>
      <c r="I35" s="2">
        <f>FEMALE!C96</f>
        <v>76</v>
      </c>
      <c r="J35" s="3">
        <f>FEMALE!E96</f>
        <v>80</v>
      </c>
      <c r="K35" s="2" t="str">
        <f>FEMALE!I96</f>
        <v xml:space="preserve">Total Fortification </v>
      </c>
    </row>
    <row r="36" spans="1:11" x14ac:dyDescent="0.25">
      <c r="A36" s="1" t="str">
        <f>MALE!A242</f>
        <v>Sung Min Ryu</v>
      </c>
      <c r="B36" s="2" t="str">
        <f>MALE!B242</f>
        <v>Open</v>
      </c>
      <c r="C36" s="2">
        <f>MALE!C242</f>
        <v>105</v>
      </c>
      <c r="D36" s="3">
        <f>MALE!E242</f>
        <v>155</v>
      </c>
      <c r="E36" s="2" t="str">
        <f>MALE!I242</f>
        <v>Brickhouse</v>
      </c>
      <c r="F36" s="7"/>
      <c r="G36" s="1" t="str">
        <f>FEMALE!A97</f>
        <v>Leah Shore</v>
      </c>
      <c r="H36" s="2" t="str">
        <f>FEMALE!B97</f>
        <v>Junior</v>
      </c>
      <c r="I36" s="2">
        <f>FEMALE!C97</f>
        <v>76</v>
      </c>
      <c r="J36" s="3">
        <f>FEMALE!E97</f>
        <v>80</v>
      </c>
      <c r="K36" s="2" t="str">
        <f>FEMALE!I97</f>
        <v>Commonwealths</v>
      </c>
    </row>
    <row r="37" spans="1:11" x14ac:dyDescent="0.25">
      <c r="A37" s="1" t="str">
        <f>MALE!A258</f>
        <v>Vince Ramos</v>
      </c>
      <c r="B37" s="2" t="str">
        <f>MALE!B258</f>
        <v>Junior</v>
      </c>
      <c r="C37" s="2">
        <f>MALE!C258</f>
        <v>93</v>
      </c>
      <c r="D37" s="3">
        <f>MALE!E258</f>
        <v>155</v>
      </c>
      <c r="E37" s="2" t="str">
        <f>MALE!I258</f>
        <v>Keystone</v>
      </c>
      <c r="F37" s="7"/>
      <c r="G37" s="1" t="str">
        <f>FEMALE!A123</f>
        <v>Monica Gayot</v>
      </c>
      <c r="H37" s="2" t="str">
        <f>FEMALE!B123</f>
        <v>Open</v>
      </c>
      <c r="I37" s="2">
        <f>FEMALE!C123</f>
        <v>57</v>
      </c>
      <c r="J37" s="3">
        <f>FEMALE!E123</f>
        <v>80</v>
      </c>
      <c r="K37" s="2" t="str">
        <f>FEMALE!I123</f>
        <v>NAPFs</v>
      </c>
    </row>
    <row r="38" spans="1:11" x14ac:dyDescent="0.25">
      <c r="A38" s="1" t="str">
        <f>MALE!A99</f>
        <v>Euwe Makinano</v>
      </c>
      <c r="B38" s="2" t="str">
        <f>MALE!B99</f>
        <v>Junior</v>
      </c>
      <c r="C38" s="2">
        <f>MALE!C99</f>
        <v>83</v>
      </c>
      <c r="D38" s="3">
        <f>MALE!E99</f>
        <v>152.5</v>
      </c>
      <c r="E38" s="2" t="str">
        <f>MALE!I99</f>
        <v>Nationals</v>
      </c>
      <c r="F38" s="7"/>
      <c r="G38" s="1" t="str">
        <f>FEMALE!A158</f>
        <v>Trinity Nwaozor</v>
      </c>
      <c r="H38" s="2" t="str">
        <f>FEMALE!B158</f>
        <v>Sub-Junior</v>
      </c>
      <c r="I38" s="2">
        <f>FEMALE!C158</f>
        <v>84</v>
      </c>
      <c r="J38" s="3">
        <f>FEMALE!E158</f>
        <v>80</v>
      </c>
      <c r="K38" s="2" t="str">
        <f>FEMALE!I158</f>
        <v>Brickhouse</v>
      </c>
    </row>
    <row r="39" spans="1:11" x14ac:dyDescent="0.25">
      <c r="A39" s="1" t="str">
        <f>MALE!A146</f>
        <v>Jonah Dabu</v>
      </c>
      <c r="B39" s="2" t="str">
        <f>MALE!B146</f>
        <v>Open</v>
      </c>
      <c r="C39" s="2">
        <f>MALE!C146</f>
        <v>74</v>
      </c>
      <c r="D39" s="3">
        <f>MALE!E146</f>
        <v>152.5</v>
      </c>
      <c r="E39" s="2" t="str">
        <f>MALE!I146</f>
        <v>Keystone</v>
      </c>
      <c r="F39" s="7"/>
      <c r="G39" s="1" t="str">
        <f>FEMALE!A37</f>
        <v>Christina Sudoma</v>
      </c>
      <c r="H39" s="2" t="str">
        <f>FEMALE!B37</f>
        <v>Junior</v>
      </c>
      <c r="I39" s="2">
        <f>FEMALE!C37</f>
        <v>69</v>
      </c>
      <c r="J39" s="3">
        <f>FEMALE!E37</f>
        <v>75</v>
      </c>
      <c r="K39" s="2" t="str">
        <f>FEMALE!I37</f>
        <v>Westerns</v>
      </c>
    </row>
    <row r="40" spans="1:11" x14ac:dyDescent="0.25">
      <c r="A40" s="1" t="str">
        <f>MALE!A229</f>
        <v>Scott Clow</v>
      </c>
      <c r="B40" s="2" t="str">
        <f>MALE!B229</f>
        <v>Open</v>
      </c>
      <c r="C40" s="2">
        <f>MALE!C229</f>
        <v>120</v>
      </c>
      <c r="D40" s="3">
        <f>MALE!E229</f>
        <v>152.5</v>
      </c>
      <c r="E40" s="2" t="str">
        <f>MALE!I229</f>
        <v>Total Fortification</v>
      </c>
      <c r="F40" s="7"/>
      <c r="G40" s="1" t="str">
        <f>FEMALE!A38</f>
        <v>Christina Sudoma</v>
      </c>
      <c r="H40" s="2" t="str">
        <f>FEMALE!B38</f>
        <v>Junior</v>
      </c>
      <c r="I40" s="2">
        <f>FEMALE!C38</f>
        <v>69</v>
      </c>
      <c r="J40" s="3">
        <f>FEMALE!E38</f>
        <v>75</v>
      </c>
      <c r="K40" s="2" t="str">
        <f>FEMALE!I38</f>
        <v>Provincials</v>
      </c>
    </row>
    <row r="41" spans="1:11" x14ac:dyDescent="0.25">
      <c r="A41" s="1" t="str">
        <f>MALE!A234</f>
        <v>Shaden Meeches</v>
      </c>
      <c r="B41" s="2" t="str">
        <f>MALE!B234</f>
        <v>Open</v>
      </c>
      <c r="C41" s="2" t="str">
        <f>MALE!C234</f>
        <v>120+</v>
      </c>
      <c r="D41" s="3">
        <f>MALE!E234</f>
        <v>152.5</v>
      </c>
      <c r="E41" s="2" t="str">
        <f>MALE!I234</f>
        <v>Brickhouse</v>
      </c>
      <c r="F41" s="7"/>
      <c r="G41" s="1" t="str">
        <f>FEMALE!A70</f>
        <v xml:space="preserve">Janet Loesel Sitar </v>
      </c>
      <c r="H41" s="2" t="str">
        <f>FEMALE!B70</f>
        <v>Master 2</v>
      </c>
      <c r="I41" s="2">
        <f>FEMALE!C70</f>
        <v>84</v>
      </c>
      <c r="J41" s="3">
        <f>FEMALE!E70</f>
        <v>75</v>
      </c>
      <c r="K41" s="2" t="str">
        <f>FEMALE!I70</f>
        <v>National Pursuit</v>
      </c>
    </row>
    <row r="42" spans="1:11" x14ac:dyDescent="0.25">
      <c r="A42" s="1" t="str">
        <f>MALE!A211</f>
        <v>Riley Bresky</v>
      </c>
      <c r="B42" s="2" t="str">
        <f>MALE!B211</f>
        <v>Sub-Junior</v>
      </c>
      <c r="C42" s="2">
        <f>MALE!C211</f>
        <v>93</v>
      </c>
      <c r="D42" s="3">
        <f>MALE!E211</f>
        <v>151</v>
      </c>
      <c r="E42" s="2" t="str">
        <f>MALE!I211</f>
        <v>U of M Collegiate</v>
      </c>
      <c r="F42" s="7"/>
      <c r="G42" s="1" t="str">
        <f>FEMALE!A77</f>
        <v>Jennifer-Grace Galicia</v>
      </c>
      <c r="H42" s="2" t="str">
        <f>FEMALE!B77</f>
        <v>Open</v>
      </c>
      <c r="I42" s="2">
        <f>FEMALE!C77</f>
        <v>84</v>
      </c>
      <c r="J42" s="3">
        <f>FEMALE!E77</f>
        <v>75</v>
      </c>
      <c r="K42" s="2" t="str">
        <f>FEMALE!I77</f>
        <v>Provincials</v>
      </c>
    </row>
    <row r="43" spans="1:11" x14ac:dyDescent="0.25">
      <c r="A43" s="1" t="str">
        <f>MALE!A69</f>
        <v>Dean Smith</v>
      </c>
      <c r="B43" s="2" t="str">
        <f>MALE!B69</f>
        <v>Master 2</v>
      </c>
      <c r="C43" s="2">
        <f>MALE!C69</f>
        <v>93</v>
      </c>
      <c r="D43" s="3">
        <f>MALE!E69</f>
        <v>150</v>
      </c>
      <c r="E43" s="2" t="str">
        <f>MALE!I69</f>
        <v>Westerns</v>
      </c>
      <c r="F43" s="7"/>
      <c r="G43" s="1" t="str">
        <f>FEMALE!A99</f>
        <v>Leah Shore</v>
      </c>
      <c r="H43" s="2" t="str">
        <f>FEMALE!B99</f>
        <v>Junior</v>
      </c>
      <c r="I43" s="2">
        <f>FEMALE!C99</f>
        <v>76</v>
      </c>
      <c r="J43" s="3">
        <f>FEMALE!E99</f>
        <v>75</v>
      </c>
      <c r="K43" s="2" t="str">
        <f>FEMALE!I99</f>
        <v>Bench Provincials</v>
      </c>
    </row>
    <row r="44" spans="1:11" x14ac:dyDescent="0.25">
      <c r="A44" s="1" t="str">
        <f>MALE!A80</f>
        <v>Dino Camire</v>
      </c>
      <c r="B44" s="2" t="str">
        <f>MALE!B80</f>
        <v>Master 1</v>
      </c>
      <c r="C44" s="2">
        <f>MALE!C80</f>
        <v>93</v>
      </c>
      <c r="D44" s="3">
        <f>MALE!E80</f>
        <v>150</v>
      </c>
      <c r="E44" s="2" t="str">
        <f>MALE!I80</f>
        <v>Westerns</v>
      </c>
      <c r="F44" s="7"/>
      <c r="G44" s="1" t="str">
        <f>FEMALE!A106</f>
        <v>Lyka Ballesteros</v>
      </c>
      <c r="H44" s="2" t="str">
        <f>FEMALE!B106</f>
        <v>Open</v>
      </c>
      <c r="I44" s="2">
        <f>FEMALE!C106</f>
        <v>63</v>
      </c>
      <c r="J44" s="3">
        <f>FEMALE!E106</f>
        <v>75</v>
      </c>
      <c r="K44" s="2" t="str">
        <f>FEMALE!I106</f>
        <v>U of M Collegiate</v>
      </c>
    </row>
    <row r="45" spans="1:11" x14ac:dyDescent="0.25">
      <c r="A45" s="1" t="str">
        <f>MALE!A94</f>
        <v>Eric Tangtakoune</v>
      </c>
      <c r="B45" s="2" t="str">
        <f>MALE!B94</f>
        <v>Open</v>
      </c>
      <c r="C45" s="2">
        <f>MALE!C94</f>
        <v>83</v>
      </c>
      <c r="D45" s="3">
        <f>MALE!E94</f>
        <v>150</v>
      </c>
      <c r="E45" s="2" t="str">
        <f>MALE!I94</f>
        <v>Total Fortification</v>
      </c>
      <c r="F45" s="7"/>
      <c r="G45" s="1" t="str">
        <f>FEMALE!A121</f>
        <v>Mira Cerilli-Koroluk</v>
      </c>
      <c r="H45" s="2" t="str">
        <f>FEMALE!B121</f>
        <v>Open</v>
      </c>
      <c r="I45" s="2">
        <f>FEMALE!C121</f>
        <v>76</v>
      </c>
      <c r="J45" s="3">
        <f>FEMALE!E121</f>
        <v>75</v>
      </c>
      <c r="K45" s="2" t="str">
        <f>FEMALE!I121</f>
        <v>Brickhouse</v>
      </c>
    </row>
    <row r="46" spans="1:11" x14ac:dyDescent="0.25">
      <c r="A46" s="1" t="str">
        <f>MALE!A106</f>
        <v>Gian Asuncion</v>
      </c>
      <c r="B46" s="2" t="str">
        <f>MALE!B106</f>
        <v>Junior</v>
      </c>
      <c r="C46" s="2">
        <f>MALE!C106</f>
        <v>93</v>
      </c>
      <c r="D46" s="3">
        <f>MALE!E106</f>
        <v>150</v>
      </c>
      <c r="E46" s="2" t="str">
        <f>MALE!I106</f>
        <v>Nationals</v>
      </c>
      <c r="F46" s="7"/>
      <c r="G46" s="1" t="str">
        <f>FEMALE!A125</f>
        <v>Monica Gayot</v>
      </c>
      <c r="H46" s="2" t="str">
        <f>FEMALE!B125</f>
        <v>Open</v>
      </c>
      <c r="I46" s="2">
        <f>FEMALE!C125</f>
        <v>57</v>
      </c>
      <c r="J46" s="3">
        <f>FEMALE!E125</f>
        <v>73</v>
      </c>
      <c r="K46" s="2" t="str">
        <f>FEMALE!I125</f>
        <v>Provincials</v>
      </c>
    </row>
    <row r="47" spans="1:11" x14ac:dyDescent="0.25">
      <c r="A47" s="1" t="str">
        <f>MALE!A8</f>
        <v>Alex Mackid</v>
      </c>
      <c r="B47" s="2" t="str">
        <f>MALE!B8</f>
        <v>Junior</v>
      </c>
      <c r="C47" s="2">
        <f>MALE!C8</f>
        <v>93</v>
      </c>
      <c r="D47" s="3">
        <f>MALE!E8</f>
        <v>147.5</v>
      </c>
      <c r="E47" s="2" t="str">
        <f>MALE!I8</f>
        <v>Nationals</v>
      </c>
      <c r="F47" s="7"/>
      <c r="G47" s="1" t="str">
        <f>FEMALE!A2</f>
        <v>Aileen Smith</v>
      </c>
      <c r="H47" s="2" t="str">
        <f>FEMALE!B2</f>
        <v>Master 1</v>
      </c>
      <c r="I47" s="2">
        <f>FEMALE!C2</f>
        <v>76</v>
      </c>
      <c r="J47" s="3">
        <f>FEMALE!E2</f>
        <v>72.5</v>
      </c>
      <c r="K47" s="2" t="str">
        <f>FEMALE!I2</f>
        <v>Nationals</v>
      </c>
    </row>
    <row r="48" spans="1:11" x14ac:dyDescent="0.25">
      <c r="A48" s="1" t="str">
        <f>MALE!A71</f>
        <v>Dean Smith</v>
      </c>
      <c r="B48" s="2" t="str">
        <f>MALE!B71</f>
        <v>Master 2</v>
      </c>
      <c r="C48" s="2">
        <f>MALE!C71</f>
        <v>83</v>
      </c>
      <c r="D48" s="3">
        <f>MALE!E71</f>
        <v>147.5</v>
      </c>
      <c r="E48" s="2" t="str">
        <f>MALE!I71</f>
        <v>Total Fortification</v>
      </c>
      <c r="F48" s="7"/>
      <c r="G48" s="1" t="str">
        <f>FEMALE!A40</f>
        <v>Christine Palapuz</v>
      </c>
      <c r="H48" s="2" t="str">
        <f>FEMALE!B40</f>
        <v>Open</v>
      </c>
      <c r="I48" s="2">
        <f>FEMALE!C40</f>
        <v>52</v>
      </c>
      <c r="J48" s="3">
        <f>FEMALE!E40</f>
        <v>72.5</v>
      </c>
      <c r="K48" s="2" t="str">
        <f>FEMALE!I40</f>
        <v>NAPFs</v>
      </c>
    </row>
    <row r="49" spans="1:11" x14ac:dyDescent="0.25">
      <c r="A49" s="1" t="str">
        <f>MALE!A95</f>
        <v>Eric Tangtakoune</v>
      </c>
      <c r="B49" s="2" t="str">
        <f>MALE!B95</f>
        <v>Open</v>
      </c>
      <c r="C49" s="2">
        <f>MALE!C95</f>
        <v>74</v>
      </c>
      <c r="D49" s="3">
        <f>MALE!E95</f>
        <v>147.5</v>
      </c>
      <c r="E49" s="2" t="str">
        <f>MALE!I95</f>
        <v>Provincials</v>
      </c>
      <c r="F49" s="7"/>
      <c r="G49" s="1" t="str">
        <f>FEMALE!A41</f>
        <v>Christine Palapuz</v>
      </c>
      <c r="H49" s="2" t="str">
        <f>FEMALE!B41</f>
        <v>Open</v>
      </c>
      <c r="I49" s="2">
        <f>FEMALE!C41</f>
        <v>57</v>
      </c>
      <c r="J49" s="3">
        <f>FEMALE!E41</f>
        <v>72.5</v>
      </c>
      <c r="K49" s="2" t="str">
        <f>FEMALE!I41</f>
        <v xml:space="preserve">Total Fortification </v>
      </c>
    </row>
    <row r="50" spans="1:11" x14ac:dyDescent="0.25">
      <c r="A50" s="1" t="str">
        <f>MALE!A191</f>
        <v>Nicholas Ly</v>
      </c>
      <c r="B50" s="2" t="str">
        <f>MALE!B191</f>
        <v>Junior</v>
      </c>
      <c r="C50" s="2">
        <f>MALE!C191</f>
        <v>105</v>
      </c>
      <c r="D50" s="3">
        <f>MALE!E191</f>
        <v>147.5</v>
      </c>
      <c r="E50" s="2" t="str">
        <f>MALE!I191</f>
        <v>Provincials</v>
      </c>
      <c r="F50" s="7"/>
      <c r="G50" s="1" t="str">
        <f>FEMALE!A68</f>
        <v>Janet Loesel Sitar</v>
      </c>
      <c r="H50" s="2" t="str">
        <f>FEMALE!B68</f>
        <v>Master 2</v>
      </c>
      <c r="I50" s="2">
        <f>FEMALE!C68</f>
        <v>84</v>
      </c>
      <c r="J50" s="3">
        <f>FEMALE!E68</f>
        <v>72.5</v>
      </c>
      <c r="K50" s="2" t="str">
        <f>FEMALE!I68</f>
        <v>Nationals</v>
      </c>
    </row>
    <row r="51" spans="1:11" x14ac:dyDescent="0.25">
      <c r="A51" s="1" t="str">
        <f>MALE!A142</f>
        <v>Ji Min Ryu</v>
      </c>
      <c r="B51" s="2" t="str">
        <f>MALE!B142</f>
        <v>Junior</v>
      </c>
      <c r="C51" s="2">
        <f>MALE!C142</f>
        <v>83</v>
      </c>
      <c r="D51" s="3">
        <f>MALE!E142</f>
        <v>145</v>
      </c>
      <c r="E51" s="2" t="str">
        <f>MALE!I142</f>
        <v>Provincials</v>
      </c>
      <c r="F51" s="7"/>
      <c r="G51" s="1" t="str">
        <f>FEMALE!A71</f>
        <v>Janie Jacobucci</v>
      </c>
      <c r="H51" s="2" t="str">
        <f>FEMALE!B71</f>
        <v>Master 1</v>
      </c>
      <c r="I51" s="2">
        <f>FEMALE!C71</f>
        <v>63</v>
      </c>
      <c r="J51" s="3">
        <f>FEMALE!E71</f>
        <v>72.5</v>
      </c>
      <c r="K51" s="2" t="str">
        <f>FEMALE!I71</f>
        <v>Movement</v>
      </c>
    </row>
    <row r="52" spans="1:11" x14ac:dyDescent="0.25">
      <c r="A52" s="1" t="str">
        <f>MALE!A176</f>
        <v>LeDainian Tyrell</v>
      </c>
      <c r="B52" s="2" t="str">
        <f>MALE!B176</f>
        <v>Junior</v>
      </c>
      <c r="C52" s="2">
        <f>MALE!C176</f>
        <v>93</v>
      </c>
      <c r="D52" s="3">
        <f>MALE!E176</f>
        <v>145</v>
      </c>
      <c r="E52" s="2" t="str">
        <f>MALE!I176</f>
        <v>Provincials</v>
      </c>
      <c r="F52" s="7"/>
      <c r="G52" s="1" t="str">
        <f>FEMALE!A115</f>
        <v>Melissa-Anne Larocque-Hall</v>
      </c>
      <c r="H52" s="2" t="str">
        <f>FEMALE!B115</f>
        <v>Open</v>
      </c>
      <c r="I52" s="2" t="str">
        <f>FEMALE!C115</f>
        <v>84+</v>
      </c>
      <c r="J52" s="3">
        <f>FEMALE!E115</f>
        <v>72.5</v>
      </c>
      <c r="K52" s="2" t="str">
        <f>FEMALE!I115</f>
        <v>The One</v>
      </c>
    </row>
    <row r="53" spans="1:11" x14ac:dyDescent="0.25">
      <c r="A53" s="1" t="str">
        <f>MALE!A209</f>
        <v>Riley Bresky</v>
      </c>
      <c r="B53" s="2" t="str">
        <f>MALE!B209</f>
        <v>Sub-Junior</v>
      </c>
      <c r="C53" s="2">
        <f>MALE!C209</f>
        <v>93</v>
      </c>
      <c r="D53" s="3">
        <f>MALE!E209</f>
        <v>145</v>
      </c>
      <c r="E53" s="2" t="str">
        <f>MALE!I209</f>
        <v>Jr/Sub Jr Worlds</v>
      </c>
      <c r="F53" s="7"/>
      <c r="G53" s="1" t="str">
        <f>FEMALE!A117</f>
        <v>Melodie Sitar</v>
      </c>
      <c r="H53" s="2" t="str">
        <f>FEMALE!B117</f>
        <v>Junior</v>
      </c>
      <c r="I53" s="2" t="str">
        <f>FEMALE!C117</f>
        <v>84+</v>
      </c>
      <c r="J53" s="3">
        <f>FEMALE!E117</f>
        <v>72.5</v>
      </c>
      <c r="K53" s="2" t="str">
        <f>FEMALE!I117</f>
        <v>Provincials</v>
      </c>
    </row>
    <row r="54" spans="1:11" x14ac:dyDescent="0.25">
      <c r="A54" s="1" t="str">
        <f>MALE!A243</f>
        <v>Sung Min Ryu</v>
      </c>
      <c r="B54" s="2" t="str">
        <f>MALE!B243</f>
        <v>Junior</v>
      </c>
      <c r="C54" s="2">
        <f>MALE!C243</f>
        <v>93</v>
      </c>
      <c r="D54" s="3">
        <f>MALE!E243</f>
        <v>145</v>
      </c>
      <c r="E54" s="2" t="str">
        <f>MALE!I243</f>
        <v>U of M Collegiate</v>
      </c>
      <c r="F54" s="7"/>
      <c r="G54" s="1" t="str">
        <f>FEMALE!A131</f>
        <v>Rachel Sidorchuk</v>
      </c>
      <c r="H54" s="2" t="str">
        <f>FEMALE!B131</f>
        <v>Open</v>
      </c>
      <c r="I54" s="2">
        <f>FEMALE!C131</f>
        <v>76</v>
      </c>
      <c r="J54" s="3">
        <f>FEMALE!E131</f>
        <v>72.5</v>
      </c>
      <c r="K54" s="2" t="str">
        <f>FEMALE!I131</f>
        <v>Movement</v>
      </c>
    </row>
    <row r="55" spans="1:11" x14ac:dyDescent="0.25">
      <c r="A55" s="1" t="str">
        <f>MALE!A248</f>
        <v>Tong Cao</v>
      </c>
      <c r="B55" s="2" t="str">
        <f>MALE!B248</f>
        <v>Open</v>
      </c>
      <c r="C55" s="2">
        <f>MALE!C248</f>
        <v>93</v>
      </c>
      <c r="D55" s="3">
        <f>MALE!E248</f>
        <v>145</v>
      </c>
      <c r="E55" s="2" t="str">
        <f>MALE!I248</f>
        <v>Nationals</v>
      </c>
      <c r="F55" s="7"/>
      <c r="G55" s="1" t="str">
        <f>FEMALE!A133</f>
        <v>Renee Vincent</v>
      </c>
      <c r="H55" s="2" t="str">
        <f>FEMALE!B133</f>
        <v>Open</v>
      </c>
      <c r="I55" s="2" t="str">
        <f>FEMALE!C133</f>
        <v>84+</v>
      </c>
      <c r="J55" s="3">
        <f>FEMALE!E133</f>
        <v>72.5</v>
      </c>
      <c r="K55" s="2" t="str">
        <f>FEMALE!I133</f>
        <v>Provincials</v>
      </c>
    </row>
    <row r="56" spans="1:11" x14ac:dyDescent="0.25">
      <c r="A56" s="1" t="str">
        <f>MALE!A249</f>
        <v>Tong Jax</v>
      </c>
      <c r="B56" s="2" t="str">
        <f>MALE!B249</f>
        <v>Open</v>
      </c>
      <c r="C56" s="2">
        <f>MALE!C249</f>
        <v>93</v>
      </c>
      <c r="D56" s="3">
        <f>MALE!E249</f>
        <v>145</v>
      </c>
      <c r="E56" s="2" t="str">
        <f>MALE!I249</f>
        <v>Total Fortification</v>
      </c>
      <c r="F56" s="7"/>
      <c r="G56" s="1" t="str">
        <f>FEMALE!A23</f>
        <v>Brenda Billings</v>
      </c>
      <c r="H56" s="2" t="str">
        <f>FEMALE!B23</f>
        <v>Master 3</v>
      </c>
      <c r="I56" s="2" t="str">
        <f>FEMALE!C23</f>
        <v>84+</v>
      </c>
      <c r="J56" s="3">
        <f>FEMALE!E23</f>
        <v>70.5</v>
      </c>
      <c r="K56" s="2" t="str">
        <f>FEMALE!I23</f>
        <v>Nationals</v>
      </c>
    </row>
    <row r="57" spans="1:11" x14ac:dyDescent="0.25">
      <c r="A57" s="1" t="str">
        <f>MALE!A38</f>
        <v>Celmar Atienza</v>
      </c>
      <c r="B57" s="2" t="str">
        <f>MALE!B38</f>
        <v>Open</v>
      </c>
      <c r="C57" s="2">
        <f>MALE!C38</f>
        <v>83</v>
      </c>
      <c r="D57" s="3">
        <f>MALE!E38</f>
        <v>142.5</v>
      </c>
      <c r="E57" s="2" t="str">
        <f>MALE!I38</f>
        <v>Total Fortification</v>
      </c>
      <c r="F57" s="7"/>
      <c r="G57" s="1" t="str">
        <f>FEMALE!A3</f>
        <v>Aileen Smith</v>
      </c>
      <c r="H57" s="2" t="str">
        <f>FEMALE!B3</f>
        <v>Master 1</v>
      </c>
      <c r="I57" s="2">
        <f>FEMALE!C3</f>
        <v>76</v>
      </c>
      <c r="J57" s="3">
        <f>FEMALE!E3</f>
        <v>70</v>
      </c>
      <c r="K57" s="2" t="str">
        <f>FEMALE!I3</f>
        <v>Westerns</v>
      </c>
    </row>
    <row r="58" spans="1:11" x14ac:dyDescent="0.25">
      <c r="A58" s="1" t="str">
        <f>MALE!A50</f>
        <v>Cody Dietrich</v>
      </c>
      <c r="B58" s="2" t="str">
        <f>MALE!B50</f>
        <v>Open</v>
      </c>
      <c r="C58" s="2">
        <f>MALE!C50</f>
        <v>83</v>
      </c>
      <c r="D58" s="3">
        <f>MALE!E50</f>
        <v>142.5</v>
      </c>
      <c r="E58" s="2" t="str">
        <f>MALE!I50</f>
        <v>Total Fortification</v>
      </c>
      <c r="F58" s="7"/>
      <c r="G58" s="1" t="str">
        <f>FEMALE!A4</f>
        <v>Alexi Runke</v>
      </c>
      <c r="H58" s="2" t="str">
        <f>FEMALE!B4</f>
        <v>Open</v>
      </c>
      <c r="I58" s="2">
        <f>FEMALE!C4</f>
        <v>69</v>
      </c>
      <c r="J58" s="3">
        <f>FEMALE!E4</f>
        <v>70</v>
      </c>
      <c r="K58" s="2" t="str">
        <f>FEMALE!I4</f>
        <v>Westerns</v>
      </c>
    </row>
    <row r="59" spans="1:11" x14ac:dyDescent="0.25">
      <c r="A59" s="1" t="str">
        <f>MALE!A51</f>
        <v>Craig Roberts</v>
      </c>
      <c r="B59" s="2" t="str">
        <f>MALE!B51</f>
        <v>Open</v>
      </c>
      <c r="C59" s="2">
        <f>MALE!C51</f>
        <v>74</v>
      </c>
      <c r="D59" s="3">
        <f>MALE!E51</f>
        <v>142.5</v>
      </c>
      <c r="E59" s="2" t="str">
        <f>MALE!I51</f>
        <v>Nationals</v>
      </c>
      <c r="F59" s="7"/>
      <c r="G59" s="1" t="str">
        <f>FEMALE!A10</f>
        <v>Amy Louden</v>
      </c>
      <c r="H59" s="2" t="str">
        <f>FEMALE!B10</f>
        <v>Open</v>
      </c>
      <c r="I59" s="2">
        <f>FEMALE!C10</f>
        <v>76</v>
      </c>
      <c r="J59" s="3">
        <f>FEMALE!E10</f>
        <v>70</v>
      </c>
      <c r="K59" s="2" t="str">
        <f>FEMALE!I10</f>
        <v>Provincials</v>
      </c>
    </row>
    <row r="60" spans="1:11" x14ac:dyDescent="0.25">
      <c r="A60" s="1" t="str">
        <f>MALE!A70</f>
        <v>Dean Smith</v>
      </c>
      <c r="B60" s="2" t="str">
        <f>MALE!B70</f>
        <v>Master 2</v>
      </c>
      <c r="C60" s="2">
        <f>MALE!C70</f>
        <v>83</v>
      </c>
      <c r="D60" s="3">
        <f>MALE!E70</f>
        <v>142.5</v>
      </c>
      <c r="E60" s="2" t="str">
        <f>MALE!I70</f>
        <v>Bench Provincials</v>
      </c>
      <c r="F60" s="7"/>
      <c r="G60" s="1" t="str">
        <f>FEMALE!A19</f>
        <v>Bre Krahn</v>
      </c>
      <c r="H60" s="2" t="str">
        <f>FEMALE!B19</f>
        <v>Open</v>
      </c>
      <c r="I60" s="2">
        <f>FEMALE!C19</f>
        <v>84</v>
      </c>
      <c r="J60" s="3">
        <f>FEMALE!E19</f>
        <v>70</v>
      </c>
      <c r="K60" s="2" t="str">
        <f>FEMALE!I19</f>
        <v xml:space="preserve">Total Fortification </v>
      </c>
    </row>
    <row r="61" spans="1:11" x14ac:dyDescent="0.25">
      <c r="A61" s="1" t="str">
        <f>MALE!A96</f>
        <v>Eric Yeung</v>
      </c>
      <c r="B61" s="2" t="str">
        <f>MALE!B96</f>
        <v>Junior</v>
      </c>
      <c r="C61" s="2">
        <f>MALE!C96</f>
        <v>83</v>
      </c>
      <c r="D61" s="3">
        <f>MALE!E96</f>
        <v>142.5</v>
      </c>
      <c r="E61" s="2" t="str">
        <f>MALE!I96</f>
        <v>Total Fortification</v>
      </c>
      <c r="F61" s="7"/>
      <c r="G61" s="1" t="str">
        <f>FEMALE!A26</f>
        <v>Britney Augustowich</v>
      </c>
      <c r="H61" s="2" t="str">
        <f>FEMALE!B26</f>
        <v>Open</v>
      </c>
      <c r="I61" s="2">
        <f>FEMALE!C26</f>
        <v>52</v>
      </c>
      <c r="J61" s="3">
        <f>FEMALE!E26</f>
        <v>70</v>
      </c>
      <c r="K61" s="2" t="str">
        <f>FEMALE!I26</f>
        <v>Nationals</v>
      </c>
    </row>
    <row r="62" spans="1:11" x14ac:dyDescent="0.25">
      <c r="A62" s="1" t="str">
        <f>MALE!A105</f>
        <v>Ghian Garcia</v>
      </c>
      <c r="B62" s="2" t="str">
        <f>MALE!B105</f>
        <v>Junior</v>
      </c>
      <c r="C62" s="2">
        <f>MALE!C105</f>
        <v>83</v>
      </c>
      <c r="D62" s="3">
        <f>MALE!E105</f>
        <v>142.5</v>
      </c>
      <c r="E62" s="2" t="str">
        <f>MALE!I105</f>
        <v>Total Fortification</v>
      </c>
      <c r="F62" s="7"/>
      <c r="G62" s="1" t="str">
        <f>FEMALE!A39</f>
        <v>Christine Palapuz</v>
      </c>
      <c r="H62" s="2" t="str">
        <f>FEMALE!B39</f>
        <v>Open</v>
      </c>
      <c r="I62" s="2">
        <f>FEMALE!C39</f>
        <v>57</v>
      </c>
      <c r="J62" s="3">
        <f>FEMALE!E39</f>
        <v>70</v>
      </c>
      <c r="K62" s="2" t="str">
        <f>FEMALE!I39</f>
        <v>Keystone</v>
      </c>
    </row>
    <row r="63" spans="1:11" x14ac:dyDescent="0.25">
      <c r="A63" s="1" t="str">
        <f>MALE!A107</f>
        <v>Gian Asuncion</v>
      </c>
      <c r="B63" s="2" t="str">
        <f>MALE!B107</f>
        <v>Junior</v>
      </c>
      <c r="C63" s="2">
        <f>MALE!C107</f>
        <v>93</v>
      </c>
      <c r="D63" s="3">
        <f>MALE!E107</f>
        <v>142.5</v>
      </c>
      <c r="E63" s="2" t="str">
        <f>MALE!I107</f>
        <v>Keystone</v>
      </c>
      <c r="F63" s="7"/>
      <c r="G63" s="1" t="str">
        <f>FEMALE!A42</f>
        <v>Darian Granke</v>
      </c>
      <c r="H63" s="2" t="str">
        <f>FEMALE!B42</f>
        <v>Open</v>
      </c>
      <c r="I63" s="2">
        <f>FEMALE!C42</f>
        <v>66</v>
      </c>
      <c r="J63" s="3">
        <f>FEMALE!E42</f>
        <v>70</v>
      </c>
      <c r="K63" s="2" t="str">
        <f>FEMALE!I42</f>
        <v>Movement</v>
      </c>
    </row>
    <row r="64" spans="1:11" x14ac:dyDescent="0.25">
      <c r="A64" s="1" t="str">
        <f>MALE!A126</f>
        <v>Jason Biletski</v>
      </c>
      <c r="B64" s="2" t="str">
        <f>MALE!B126</f>
        <v>Junior</v>
      </c>
      <c r="C64" s="2">
        <f>MALE!C126</f>
        <v>105</v>
      </c>
      <c r="D64" s="3">
        <f>MALE!E126</f>
        <v>142.5</v>
      </c>
      <c r="E64" s="2" t="str">
        <f>MALE!I126</f>
        <v>Westerns</v>
      </c>
      <c r="F64" s="7"/>
      <c r="G64" s="1" t="str">
        <f>FEMALE!A74</f>
        <v>Jasmine Porter</v>
      </c>
      <c r="H64" s="2" t="str">
        <f>FEMALE!B74</f>
        <v>Open</v>
      </c>
      <c r="I64" s="2">
        <f>FEMALE!C74</f>
        <v>76</v>
      </c>
      <c r="J64" s="3">
        <f>FEMALE!E74</f>
        <v>70</v>
      </c>
      <c r="K64" s="2" t="str">
        <f>FEMALE!I74</f>
        <v>Provincials</v>
      </c>
    </row>
    <row r="65" spans="1:11" x14ac:dyDescent="0.25">
      <c r="A65" s="1" t="str">
        <f>MALE!A247</f>
        <v>Tom Pachal</v>
      </c>
      <c r="B65" s="2" t="str">
        <f>MALE!B247</f>
        <v>Open</v>
      </c>
      <c r="C65" s="2">
        <f>MALE!C247</f>
        <v>83</v>
      </c>
      <c r="D65" s="3">
        <f>MALE!E247</f>
        <v>142.5</v>
      </c>
      <c r="E65" s="2" t="str">
        <f>MALE!I247</f>
        <v>Provincials</v>
      </c>
      <c r="F65" s="7"/>
      <c r="G65" s="1" t="str">
        <f>FEMALE!A98</f>
        <v>Leah Shore</v>
      </c>
      <c r="H65" s="2" t="str">
        <f>FEMALE!B98</f>
        <v>Junior</v>
      </c>
      <c r="I65" s="2">
        <f>FEMALE!C98</f>
        <v>76</v>
      </c>
      <c r="J65" s="3">
        <f>FEMALE!E98</f>
        <v>70</v>
      </c>
      <c r="K65" s="2" t="str">
        <f>FEMALE!I98</f>
        <v>Westerns</v>
      </c>
    </row>
    <row r="66" spans="1:11" x14ac:dyDescent="0.25">
      <c r="A66" s="1" t="str">
        <f>MALE!A9</f>
        <v>Alex Mackid</v>
      </c>
      <c r="B66" s="2" t="str">
        <f>MALE!B9</f>
        <v>Junior</v>
      </c>
      <c r="C66" s="2">
        <f>MALE!C9</f>
        <v>93</v>
      </c>
      <c r="D66" s="3">
        <f>MALE!E9</f>
        <v>140</v>
      </c>
      <c r="E66" s="2" t="str">
        <f>MALE!I9</f>
        <v>Westerns</v>
      </c>
      <c r="F66" s="7"/>
      <c r="G66" s="1" t="str">
        <f>FEMALE!A118</f>
        <v>Melodie Sitar</v>
      </c>
      <c r="H66" s="2" t="str">
        <f>FEMALE!B118</f>
        <v>Junior</v>
      </c>
      <c r="I66" s="2" t="str">
        <f>FEMALE!C118</f>
        <v>84+</v>
      </c>
      <c r="J66" s="3">
        <f>FEMALE!E118</f>
        <v>70</v>
      </c>
      <c r="K66" s="2" t="str">
        <f>FEMALE!I118</f>
        <v>Westerns</v>
      </c>
    </row>
    <row r="67" spans="1:11" x14ac:dyDescent="0.25">
      <c r="A67" s="1" t="str">
        <f>MALE!A13</f>
        <v>Andy Allden</v>
      </c>
      <c r="B67" s="2" t="str">
        <f>MALE!B13</f>
        <v>Junior</v>
      </c>
      <c r="C67" s="2">
        <f>MALE!C13</f>
        <v>93</v>
      </c>
      <c r="D67" s="3">
        <f>MALE!E13</f>
        <v>140</v>
      </c>
      <c r="E67" s="2" t="str">
        <f>MALE!I13</f>
        <v>U of M Collegiate</v>
      </c>
      <c r="F67" s="7"/>
      <c r="G67" s="1" t="str">
        <f>FEMALE!A126</f>
        <v>Monica Gayot</v>
      </c>
      <c r="H67" s="2" t="str">
        <f>FEMALE!B126</f>
        <v>Open</v>
      </c>
      <c r="I67" s="2">
        <f>FEMALE!C126</f>
        <v>57</v>
      </c>
      <c r="J67" s="3">
        <f>FEMALE!E126</f>
        <v>70</v>
      </c>
      <c r="K67" s="2" t="str">
        <f>FEMALE!I126</f>
        <v>Westerns</v>
      </c>
    </row>
    <row r="68" spans="1:11" x14ac:dyDescent="0.25">
      <c r="A68" s="1" t="str">
        <f>MALE!A24</f>
        <v>Brandon  Wojick</v>
      </c>
      <c r="B68" s="2" t="str">
        <f>MALE!B24</f>
        <v>Junior</v>
      </c>
      <c r="C68" s="2">
        <f>MALE!C24</f>
        <v>74</v>
      </c>
      <c r="D68" s="3">
        <f>MALE!E24</f>
        <v>140</v>
      </c>
      <c r="E68" s="2" t="str">
        <f>MALE!I24</f>
        <v>Total Fortification</v>
      </c>
      <c r="F68" s="7"/>
      <c r="G68" s="1" t="str">
        <f>FEMALE!A151</f>
        <v>Taylor Armstrong</v>
      </c>
      <c r="H68" s="2" t="str">
        <f>FEMALE!B151</f>
        <v>Junior</v>
      </c>
      <c r="I68" s="2">
        <f>FEMALE!C151</f>
        <v>69</v>
      </c>
      <c r="J68" s="3">
        <f>FEMALE!E151</f>
        <v>70</v>
      </c>
      <c r="K68" s="2" t="str">
        <f>FEMALE!I151</f>
        <v>National Pursuit</v>
      </c>
    </row>
    <row r="69" spans="1:11" x14ac:dyDescent="0.25">
      <c r="A69" s="1" t="str">
        <f>MALE!A27</f>
        <v>Brent Hamm</v>
      </c>
      <c r="B69" s="2" t="str">
        <f>MALE!B27</f>
        <v>Master 2</v>
      </c>
      <c r="C69" s="2">
        <f>MALE!C27</f>
        <v>120</v>
      </c>
      <c r="D69" s="3">
        <f>MALE!E27</f>
        <v>140</v>
      </c>
      <c r="E69" s="2" t="str">
        <f>MALE!I27</f>
        <v>Brickhouse</v>
      </c>
      <c r="F69" s="7"/>
      <c r="G69" s="1" t="str">
        <f>FEMALE!A5</f>
        <v>Alexi Runke</v>
      </c>
      <c r="H69" s="2" t="str">
        <f>FEMALE!B5</f>
        <v>Open</v>
      </c>
      <c r="I69" s="2">
        <f>FEMALE!C5</f>
        <v>69</v>
      </c>
      <c r="J69" s="3">
        <f>FEMALE!E5</f>
        <v>67.5</v>
      </c>
      <c r="K69" s="2" t="str">
        <f>FEMALE!I5</f>
        <v>Keystone</v>
      </c>
    </row>
    <row r="70" spans="1:11" x14ac:dyDescent="0.25">
      <c r="A70" s="1" t="str">
        <f>MALE!A88</f>
        <v xml:space="preserve">Edgardo Taborlupa </v>
      </c>
      <c r="B70" s="2" t="str">
        <f>MALE!B88</f>
        <v>Open</v>
      </c>
      <c r="C70" s="2">
        <f>MALE!C88</f>
        <v>83</v>
      </c>
      <c r="D70" s="3">
        <f>MALE!E88</f>
        <v>140</v>
      </c>
      <c r="E70" s="2" t="str">
        <f>MALE!I88</f>
        <v>U of M Collegiate</v>
      </c>
      <c r="F70" s="7"/>
      <c r="G70" s="1" t="str">
        <f>FEMALE!A22</f>
        <v>Brenda Billings</v>
      </c>
      <c r="H70" s="2" t="str">
        <f>FEMALE!B22</f>
        <v>Master 3</v>
      </c>
      <c r="I70" s="2" t="str">
        <f>FEMALE!C22</f>
        <v>84+</v>
      </c>
      <c r="J70" s="3">
        <f>FEMALE!E22</f>
        <v>67.5</v>
      </c>
      <c r="K70" s="2" t="str">
        <f>FEMALE!I22</f>
        <v>Provincials</v>
      </c>
    </row>
    <row r="71" spans="1:11" x14ac:dyDescent="0.25">
      <c r="A71" s="1" t="str">
        <f>MALE!A98</f>
        <v>Erik Gislason</v>
      </c>
      <c r="B71" s="2" t="str">
        <f>MALE!B98</f>
        <v>Open</v>
      </c>
      <c r="C71" s="2">
        <f>MALE!C98</f>
        <v>120</v>
      </c>
      <c r="D71" s="3">
        <f>MALE!E98</f>
        <v>140</v>
      </c>
      <c r="E71" s="2" t="str">
        <f>MALE!I98</f>
        <v>Brickhouse</v>
      </c>
      <c r="F71" s="7"/>
      <c r="G71" s="1" t="str">
        <f>FEMALE!A28</f>
        <v>Brook Bradshaw</v>
      </c>
      <c r="H71" s="2" t="str">
        <f>FEMALE!B28</f>
        <v>Junior</v>
      </c>
      <c r="I71" s="2">
        <f>FEMALE!C28</f>
        <v>69</v>
      </c>
      <c r="J71" s="3">
        <f>FEMALE!E28</f>
        <v>67.5</v>
      </c>
      <c r="K71" s="2" t="str">
        <f>FEMALE!I28</f>
        <v>Keystone</v>
      </c>
    </row>
    <row r="72" spans="1:11" x14ac:dyDescent="0.25">
      <c r="A72" s="1" t="str">
        <f>MALE!A120</f>
        <v>Jaerez Lucero</v>
      </c>
      <c r="B72" s="2" t="str">
        <f>MALE!B120</f>
        <v>Junior</v>
      </c>
      <c r="C72" s="2">
        <f>MALE!C120</f>
        <v>93</v>
      </c>
      <c r="D72" s="3">
        <f>MALE!E120</f>
        <v>140</v>
      </c>
      <c r="E72" s="2" t="str">
        <f>MALE!I120</f>
        <v>The One</v>
      </c>
      <c r="F72" s="7"/>
      <c r="G72" s="1" t="str">
        <f>FEMALE!A29</f>
        <v>Brook Bradshaw</v>
      </c>
      <c r="H72" s="2" t="str">
        <f>FEMALE!B29</f>
        <v>Junior</v>
      </c>
      <c r="I72" s="2">
        <f>FEMALE!C29</f>
        <v>69</v>
      </c>
      <c r="J72" s="3">
        <f>FEMALE!E29</f>
        <v>67.5</v>
      </c>
      <c r="K72" s="2" t="str">
        <f>FEMALE!I29</f>
        <v xml:space="preserve">Total Fortification </v>
      </c>
    </row>
    <row r="73" spans="1:11" x14ac:dyDescent="0.25">
      <c r="A73" s="1" t="str">
        <f>MALE!A127</f>
        <v>Jason Biletski</v>
      </c>
      <c r="B73" s="2" t="str">
        <f>MALE!B127</f>
        <v>Junior</v>
      </c>
      <c r="C73" s="2">
        <f>MALE!C127</f>
        <v>105</v>
      </c>
      <c r="D73" s="3">
        <f>MALE!E127</f>
        <v>140</v>
      </c>
      <c r="E73" s="2" t="str">
        <f>MALE!I127</f>
        <v>U of M Collegiate</v>
      </c>
      <c r="F73" s="7"/>
      <c r="G73" s="1" t="str">
        <f>FEMALE!A30</f>
        <v>Brook Bradshaw</v>
      </c>
      <c r="H73" s="2" t="str">
        <f>FEMALE!B30</f>
        <v>Junior</v>
      </c>
      <c r="I73" s="2">
        <f>FEMALE!C30</f>
        <v>63</v>
      </c>
      <c r="J73" s="3">
        <f>FEMALE!E30</f>
        <v>67.5</v>
      </c>
      <c r="K73" s="2" t="str">
        <f>FEMALE!I30</f>
        <v>Nationals</v>
      </c>
    </row>
    <row r="74" spans="1:11" x14ac:dyDescent="0.25">
      <c r="A74" s="1" t="str">
        <f>MALE!A131</f>
        <v>Jastin Manalo</v>
      </c>
      <c r="B74" s="2" t="str">
        <f>MALE!B131</f>
        <v>Open</v>
      </c>
      <c r="C74" s="2">
        <f>MALE!C131</f>
        <v>74</v>
      </c>
      <c r="D74" s="3">
        <f>MALE!E131</f>
        <v>140</v>
      </c>
      <c r="E74" s="2" t="str">
        <f>MALE!I131</f>
        <v>Total Fortification</v>
      </c>
      <c r="F74" s="7"/>
      <c r="G74" s="1" t="str">
        <f>FEMALE!A64</f>
        <v>Janelle Van Den Bosch</v>
      </c>
      <c r="H74" s="2" t="str">
        <f>FEMALE!B64</f>
        <v>Open</v>
      </c>
      <c r="I74" s="2">
        <f>FEMALE!C64</f>
        <v>63</v>
      </c>
      <c r="J74" s="3">
        <f>FEMALE!E64</f>
        <v>67.5</v>
      </c>
      <c r="K74" s="2" t="str">
        <f>FEMALE!I64</f>
        <v>Keystone</v>
      </c>
    </row>
    <row r="75" spans="1:11" x14ac:dyDescent="0.25">
      <c r="A75" s="1" t="str">
        <f>MALE!A132</f>
        <v>Jastin Manalo</v>
      </c>
      <c r="B75" s="2" t="str">
        <f>MALE!B132</f>
        <v>Open</v>
      </c>
      <c r="C75" s="2">
        <f>MALE!C132</f>
        <v>74</v>
      </c>
      <c r="D75" s="3">
        <f>MALE!E132</f>
        <v>140</v>
      </c>
      <c r="E75" s="2" t="str">
        <f>MALE!I132</f>
        <v>Commonwealths</v>
      </c>
      <c r="F75" s="7"/>
      <c r="G75" s="1" t="str">
        <f>FEMALE!A73</f>
        <v>Jasmine Porter</v>
      </c>
      <c r="H75" s="2" t="str">
        <f>FEMALE!B73</f>
        <v>Open</v>
      </c>
      <c r="I75" s="2">
        <f>FEMALE!C73</f>
        <v>69</v>
      </c>
      <c r="J75" s="3">
        <f>FEMALE!E73</f>
        <v>67.5</v>
      </c>
      <c r="K75" s="2" t="str">
        <f>FEMALE!I73</f>
        <v>Movement</v>
      </c>
    </row>
    <row r="76" spans="1:11" x14ac:dyDescent="0.25">
      <c r="A76" s="1" t="str">
        <f>MALE!A133</f>
        <v>Jastin Manalo</v>
      </c>
      <c r="B76" s="2" t="str">
        <f>MALE!B133</f>
        <v>Open</v>
      </c>
      <c r="C76" s="2">
        <f>MALE!C133</f>
        <v>83</v>
      </c>
      <c r="D76" s="3">
        <f>MALE!E133</f>
        <v>140</v>
      </c>
      <c r="E76" s="2" t="str">
        <f>MALE!I133</f>
        <v>Provincials</v>
      </c>
      <c r="F76" s="7"/>
      <c r="G76" s="1" t="str">
        <f>FEMALE!A81</f>
        <v>Jiezl Sim</v>
      </c>
      <c r="H76" s="2" t="str">
        <f>FEMALE!B81</f>
        <v>Open</v>
      </c>
      <c r="I76" s="2">
        <f>FEMALE!C81</f>
        <v>57</v>
      </c>
      <c r="J76" s="3">
        <f>FEMALE!E81</f>
        <v>67.5</v>
      </c>
      <c r="K76" s="2" t="str">
        <f>FEMALE!I81</f>
        <v>Nationals</v>
      </c>
    </row>
    <row r="77" spans="1:11" x14ac:dyDescent="0.25">
      <c r="A77" s="1" t="str">
        <f>MALE!A134</f>
        <v>Jayms Kornelsen</v>
      </c>
      <c r="B77" s="2" t="str">
        <f>MALE!B134</f>
        <v>Open</v>
      </c>
      <c r="C77" s="2">
        <f>MALE!C134</f>
        <v>66</v>
      </c>
      <c r="D77" s="3">
        <f>MALE!E134</f>
        <v>140</v>
      </c>
      <c r="E77" s="2" t="str">
        <f>MALE!I134</f>
        <v>Nationals</v>
      </c>
      <c r="F77" s="7"/>
      <c r="G77" s="1" t="str">
        <f>FEMALE!A145</f>
        <v>Susan Haywood</v>
      </c>
      <c r="H77" s="2" t="str">
        <f>FEMALE!B145</f>
        <v>Master 4</v>
      </c>
      <c r="I77" s="2" t="str">
        <f>FEMALE!C145</f>
        <v>84 E</v>
      </c>
      <c r="J77" s="3">
        <f>FEMALE!E145</f>
        <v>67.5</v>
      </c>
      <c r="K77" s="2" t="str">
        <f>FEMALE!I145</f>
        <v>Bench Press Worlds</v>
      </c>
    </row>
    <row r="78" spans="1:11" x14ac:dyDescent="0.25">
      <c r="A78" s="1" t="str">
        <f>MALE!A178</f>
        <v>Marc Ballelos</v>
      </c>
      <c r="B78" s="2" t="str">
        <f>MALE!B178</f>
        <v>Junior</v>
      </c>
      <c r="C78" s="2">
        <f>MALE!C178</f>
        <v>105</v>
      </c>
      <c r="D78" s="3">
        <f>MALE!E178</f>
        <v>140</v>
      </c>
      <c r="E78" s="2" t="str">
        <f>MALE!I178</f>
        <v>U of M Collegiate</v>
      </c>
      <c r="F78" s="7"/>
      <c r="G78" s="1" t="str">
        <f>FEMALE!A150</f>
        <v>Taylor Armstrong</v>
      </c>
      <c r="H78" s="2" t="str">
        <f>FEMALE!B150</f>
        <v>Junior</v>
      </c>
      <c r="I78" s="2">
        <f>FEMALE!C150</f>
        <v>69</v>
      </c>
      <c r="J78" s="3">
        <f>FEMALE!E150</f>
        <v>67.5</v>
      </c>
      <c r="K78" s="2" t="str">
        <f>FEMALE!I150</f>
        <v>Westerns</v>
      </c>
    </row>
    <row r="79" spans="1:11" x14ac:dyDescent="0.25">
      <c r="A79" s="1" t="str">
        <f>MALE!A221</f>
        <v>Ryan Los</v>
      </c>
      <c r="B79" s="2" t="str">
        <f>MALE!B221</f>
        <v>Open</v>
      </c>
      <c r="C79" s="2">
        <f>MALE!C221</f>
        <v>105</v>
      </c>
      <c r="D79" s="3">
        <f>MALE!E221</f>
        <v>140</v>
      </c>
      <c r="E79" s="2" t="str">
        <f>MALE!I221</f>
        <v>Total Fortification</v>
      </c>
      <c r="F79" s="7"/>
      <c r="G79" s="1" t="str">
        <f>FEMALE!A20</f>
        <v>Bre Krahn</v>
      </c>
      <c r="H79" s="2" t="str">
        <f>FEMALE!B20</f>
        <v>Open</v>
      </c>
      <c r="I79" s="2">
        <f>FEMALE!C20</f>
        <v>84</v>
      </c>
      <c r="J79" s="3">
        <f>FEMALE!E20</f>
        <v>65</v>
      </c>
      <c r="K79" s="2" t="str">
        <f>FEMALE!I20</f>
        <v>Movement</v>
      </c>
    </row>
    <row r="80" spans="1:11" x14ac:dyDescent="0.25">
      <c r="A80" s="1" t="str">
        <f>MALE!A10</f>
        <v>Andrew Allden</v>
      </c>
      <c r="B80" s="2" t="str">
        <f>MALE!B10</f>
        <v>Junior</v>
      </c>
      <c r="C80" s="2">
        <f>MALE!C10</f>
        <v>93</v>
      </c>
      <c r="D80" s="3">
        <f>MALE!E10</f>
        <v>137.5</v>
      </c>
      <c r="E80" s="2" t="str">
        <f>MALE!I10</f>
        <v>Provincials</v>
      </c>
      <c r="F80" s="7"/>
      <c r="G80" s="1" t="str">
        <f>FEMALE!A21</f>
        <v>Brenda Billings</v>
      </c>
      <c r="H80" s="2" t="str">
        <f>FEMALE!B21</f>
        <v>Master 3</v>
      </c>
      <c r="I80" s="2" t="str">
        <f>FEMALE!C21</f>
        <v>84+</v>
      </c>
      <c r="J80" s="3">
        <f>FEMALE!E21</f>
        <v>65</v>
      </c>
      <c r="K80" s="2" t="str">
        <f>FEMALE!I21</f>
        <v>Westerns</v>
      </c>
    </row>
    <row r="81" spans="1:11" x14ac:dyDescent="0.25">
      <c r="A81" s="1" t="str">
        <f>MALE!A12</f>
        <v>Andrew Roncadin</v>
      </c>
      <c r="B81" s="2" t="str">
        <f>MALE!B12</f>
        <v>Master 1</v>
      </c>
      <c r="C81" s="2">
        <f>MALE!C12</f>
        <v>83</v>
      </c>
      <c r="D81" s="3">
        <f>MALE!E12</f>
        <v>137.5</v>
      </c>
      <c r="E81" s="2" t="str">
        <f>MALE!I12</f>
        <v>Nationals</v>
      </c>
      <c r="F81" s="7"/>
      <c r="G81" s="1" t="str">
        <f>FEMALE!A57</f>
        <v>Halle McCorrister</v>
      </c>
      <c r="H81" s="2" t="str">
        <f>FEMALE!B57</f>
        <v>Sub-Junior</v>
      </c>
      <c r="I81" s="2">
        <f>FEMALE!C57</f>
        <v>63</v>
      </c>
      <c r="J81" s="3">
        <f>FEMALE!E57</f>
        <v>65</v>
      </c>
      <c r="K81" s="2" t="str">
        <f>FEMALE!I57</f>
        <v>The One</v>
      </c>
    </row>
    <row r="82" spans="1:11" x14ac:dyDescent="0.25">
      <c r="A82" s="1" t="str">
        <f>MALE!A18</f>
        <v>Ben Knook</v>
      </c>
      <c r="B82" s="2" t="str">
        <f>MALE!B18</f>
        <v>Junior</v>
      </c>
      <c r="C82" s="2">
        <f>MALE!C18</f>
        <v>74</v>
      </c>
      <c r="D82" s="3">
        <f>MALE!E18</f>
        <v>137.5</v>
      </c>
      <c r="E82" s="2" t="str">
        <f>MALE!I18</f>
        <v>Keystone</v>
      </c>
      <c r="F82" s="7"/>
      <c r="G82" s="1" t="str">
        <f>FEMALE!A107</f>
        <v>Ma Michaella  San Juan</v>
      </c>
      <c r="H82" s="2" t="str">
        <f>FEMALE!B107</f>
        <v>Junior</v>
      </c>
      <c r="I82" s="2">
        <f>FEMALE!C107</f>
        <v>63</v>
      </c>
      <c r="J82" s="3">
        <f>FEMALE!E107</f>
        <v>65</v>
      </c>
      <c r="K82" s="2" t="str">
        <f>FEMALE!I107</f>
        <v>National Pursuit</v>
      </c>
    </row>
    <row r="83" spans="1:11" x14ac:dyDescent="0.25">
      <c r="A83" s="1" t="str">
        <f>MALE!A41</f>
        <v xml:space="preserve">Celmar Atienza </v>
      </c>
      <c r="B83" s="2" t="str">
        <f>MALE!B41</f>
        <v>Open</v>
      </c>
      <c r="C83" s="2">
        <f>MALE!C41</f>
        <v>83</v>
      </c>
      <c r="D83" s="3">
        <f>MALE!E41</f>
        <v>137.5</v>
      </c>
      <c r="E83" s="2" t="str">
        <f>MALE!I41</f>
        <v>National Pursuit</v>
      </c>
      <c r="F83" s="7"/>
      <c r="G83" s="1" t="str">
        <f>FEMALE!A109</f>
        <v>Ma. Michaella San Juan</v>
      </c>
      <c r="H83" s="2" t="str">
        <f>FEMALE!B109</f>
        <v>Junior</v>
      </c>
      <c r="I83" s="2">
        <f>FEMALE!C109</f>
        <v>63</v>
      </c>
      <c r="J83" s="3">
        <f>FEMALE!E109</f>
        <v>65</v>
      </c>
      <c r="K83" s="2" t="str">
        <f>FEMALE!I109</f>
        <v>Nationals</v>
      </c>
    </row>
    <row r="84" spans="1:11" x14ac:dyDescent="0.25">
      <c r="A84" s="1" t="str">
        <f>MALE!A49</f>
        <v>Cody Dietrich</v>
      </c>
      <c r="B84" s="2" t="str">
        <f>MALE!B49</f>
        <v>Open</v>
      </c>
      <c r="C84" s="2">
        <f>MALE!C49</f>
        <v>83</v>
      </c>
      <c r="D84" s="3">
        <f>MALE!E49</f>
        <v>137.5</v>
      </c>
      <c r="E84" s="2" t="str">
        <f>MALE!I49</f>
        <v>Provincials</v>
      </c>
      <c r="F84" s="7"/>
      <c r="G84" s="1" t="str">
        <f>FEMALE!A144</f>
        <v>Susan Haywood</v>
      </c>
      <c r="H84" s="2" t="str">
        <f>FEMALE!B144</f>
        <v>Master 4</v>
      </c>
      <c r="I84" s="2" t="str">
        <f>FEMALE!C144</f>
        <v>84 E</v>
      </c>
      <c r="J84" s="3">
        <f>FEMALE!E144</f>
        <v>65</v>
      </c>
      <c r="K84" s="2" t="str">
        <f>FEMALE!I144</f>
        <v>U of M Collegiate</v>
      </c>
    </row>
    <row r="85" spans="1:11" x14ac:dyDescent="0.25">
      <c r="A85" s="1" t="str">
        <f>MALE!A52</f>
        <v>Craig Roberts</v>
      </c>
      <c r="B85" s="2" t="str">
        <f>MALE!B52</f>
        <v>Open</v>
      </c>
      <c r="C85" s="2">
        <f>MALE!C52</f>
        <v>74</v>
      </c>
      <c r="D85" s="3">
        <f>MALE!E52</f>
        <v>137.5</v>
      </c>
      <c r="E85" s="2" t="str">
        <f>MALE!I52</f>
        <v>Keystone</v>
      </c>
      <c r="F85" s="7"/>
      <c r="G85" s="1" t="str">
        <f>FEMALE!A152</f>
        <v>Taylor Smith</v>
      </c>
      <c r="H85" s="2" t="str">
        <f>FEMALE!B152</f>
        <v>Open</v>
      </c>
      <c r="I85" s="2">
        <f>FEMALE!C152</f>
        <v>69</v>
      </c>
      <c r="J85" s="3">
        <f>FEMALE!E152</f>
        <v>65</v>
      </c>
      <c r="K85" s="2" t="str">
        <f>FEMALE!I152</f>
        <v>Movement</v>
      </c>
    </row>
    <row r="86" spans="1:11" x14ac:dyDescent="0.25">
      <c r="A86" s="1" t="str">
        <f>MALE!A78</f>
        <v>Devin Lam</v>
      </c>
      <c r="B86" s="2" t="str">
        <f>MALE!B78</f>
        <v>Open</v>
      </c>
      <c r="C86" s="2">
        <f>MALE!C78</f>
        <v>93</v>
      </c>
      <c r="D86" s="3">
        <f>MALE!E78</f>
        <v>137.5</v>
      </c>
      <c r="E86" s="2" t="str">
        <f>MALE!I78</f>
        <v>U of M Collegiate</v>
      </c>
      <c r="F86" s="7"/>
      <c r="G86" s="1" t="str">
        <f>FEMALE!A43</f>
        <v>Dionne Potapinski</v>
      </c>
      <c r="H86" s="2" t="str">
        <f>FEMALE!B43</f>
        <v>Master 2</v>
      </c>
      <c r="I86" s="2">
        <f>FEMALE!C43</f>
        <v>69</v>
      </c>
      <c r="J86" s="3">
        <f>FEMALE!E43</f>
        <v>63</v>
      </c>
      <c r="K86" s="2" t="str">
        <f>FEMALE!I43</f>
        <v>U of M Collegiate</v>
      </c>
    </row>
    <row r="87" spans="1:11" x14ac:dyDescent="0.25">
      <c r="A87" s="1" t="str">
        <f>MALE!A97</f>
        <v>Eric Yeung</v>
      </c>
      <c r="B87" s="2" t="str">
        <f>MALE!B97</f>
        <v>Junior</v>
      </c>
      <c r="C87" s="2">
        <f>MALE!C97</f>
        <v>83</v>
      </c>
      <c r="D87" s="3">
        <f>MALE!E97</f>
        <v>137.5</v>
      </c>
      <c r="E87" s="2" t="str">
        <f>MALE!I97</f>
        <v>National Pursuit</v>
      </c>
      <c r="F87" s="7"/>
      <c r="G87" s="1" t="str">
        <f>FEMALE!A56</f>
        <v>Halle McCorrister</v>
      </c>
      <c r="H87" s="2" t="str">
        <f>FEMALE!B56</f>
        <v>Sub-Junior</v>
      </c>
      <c r="I87" s="2">
        <f>FEMALE!C56</f>
        <v>57</v>
      </c>
      <c r="J87" s="3">
        <f>FEMALE!E56</f>
        <v>63</v>
      </c>
      <c r="K87" s="2" t="str">
        <f>FEMALE!I56</f>
        <v>U of M Collegiate</v>
      </c>
    </row>
    <row r="88" spans="1:11" x14ac:dyDescent="0.25">
      <c r="A88" s="1" t="str">
        <f>MALE!A100</f>
        <v>Euwe Makinano</v>
      </c>
      <c r="B88" s="2" t="str">
        <f>MALE!B100</f>
        <v>Junior</v>
      </c>
      <c r="C88" s="2">
        <f>MALE!C100</f>
        <v>83</v>
      </c>
      <c r="D88" s="3">
        <f>MALE!E100</f>
        <v>137.5</v>
      </c>
      <c r="E88" s="2" t="str">
        <f>MALE!I100</f>
        <v>Keystone</v>
      </c>
      <c r="F88" s="7"/>
      <c r="G88" s="1" t="str">
        <f>FEMALE!A6</f>
        <v>Alexi Runke</v>
      </c>
      <c r="H88" s="2" t="str">
        <f>FEMALE!B6</f>
        <v>Open</v>
      </c>
      <c r="I88" s="2">
        <f>FEMALE!C6</f>
        <v>69</v>
      </c>
      <c r="J88" s="3">
        <f>FEMALE!E6</f>
        <v>62.5</v>
      </c>
      <c r="K88" s="2" t="str">
        <f>FEMALE!I6</f>
        <v>U of M Collegiate</v>
      </c>
    </row>
    <row r="89" spans="1:11" x14ac:dyDescent="0.25">
      <c r="A89" s="1" t="str">
        <f>MALE!A125</f>
        <v xml:space="preserve">Jason  Gauthier </v>
      </c>
      <c r="B89" s="2" t="str">
        <f>MALE!B125</f>
        <v>Junior</v>
      </c>
      <c r="C89" s="2">
        <f>MALE!C125</f>
        <v>93</v>
      </c>
      <c r="D89" s="3">
        <f>MALE!E125</f>
        <v>137.5</v>
      </c>
      <c r="E89" s="2" t="str">
        <f>MALE!I125</f>
        <v>U of M Collegiate</v>
      </c>
      <c r="F89" s="7"/>
      <c r="G89" s="1" t="str">
        <f>FEMALE!A8</f>
        <v>Amanda Hollerin</v>
      </c>
      <c r="H89" s="2" t="str">
        <f>FEMALE!B8</f>
        <v>Open</v>
      </c>
      <c r="I89" s="2">
        <f>FEMALE!C8</f>
        <v>69</v>
      </c>
      <c r="J89" s="3">
        <f>FEMALE!E8</f>
        <v>62.5</v>
      </c>
      <c r="K89" s="2" t="str">
        <f>FEMALE!I8</f>
        <v>Westerns</v>
      </c>
    </row>
    <row r="90" spans="1:11" x14ac:dyDescent="0.25">
      <c r="A90" s="1" t="str">
        <f>MALE!A155</f>
        <v>Jorrel Marasigan</v>
      </c>
      <c r="B90" s="2" t="str">
        <f>MALE!B155</f>
        <v>Open</v>
      </c>
      <c r="C90" s="2">
        <f>MALE!C155</f>
        <v>93</v>
      </c>
      <c r="D90" s="3">
        <f>MALE!E155</f>
        <v>137.5</v>
      </c>
      <c r="E90" s="2" t="str">
        <f>MALE!I155</f>
        <v>U of M Collegiate</v>
      </c>
      <c r="F90" s="7"/>
      <c r="G90" s="1" t="str">
        <f>FEMALE!A31</f>
        <v>Brook Robertson</v>
      </c>
      <c r="H90" s="2" t="str">
        <f>FEMALE!B31</f>
        <v>Master 1</v>
      </c>
      <c r="I90" s="2">
        <f>FEMALE!C31</f>
        <v>63</v>
      </c>
      <c r="J90" s="3">
        <f>FEMALE!E31</f>
        <v>62.5</v>
      </c>
      <c r="K90" s="2" t="str">
        <f>FEMALE!I31</f>
        <v>The One</v>
      </c>
    </row>
    <row r="91" spans="1:11" x14ac:dyDescent="0.25">
      <c r="A91" s="1" t="str">
        <f>MALE!A166</f>
        <v>Kaden Barkman</v>
      </c>
      <c r="B91" s="2" t="str">
        <f>MALE!B166</f>
        <v>Sub-Junior</v>
      </c>
      <c r="C91" s="2">
        <f>MALE!C166</f>
        <v>83</v>
      </c>
      <c r="D91" s="3">
        <f>MALE!E166</f>
        <v>137.5</v>
      </c>
      <c r="E91" s="2" t="str">
        <f>MALE!I166</f>
        <v>U of M Collegiate</v>
      </c>
      <c r="F91" s="7"/>
      <c r="G91" s="1" t="str">
        <f>FEMALE!A45</f>
        <v>Dionne Potapinski</v>
      </c>
      <c r="H91" s="2" t="str">
        <f>FEMALE!B45</f>
        <v>Master 2</v>
      </c>
      <c r="I91" s="2">
        <f>FEMALE!C45</f>
        <v>69</v>
      </c>
      <c r="J91" s="3">
        <f>FEMALE!E45</f>
        <v>62.5</v>
      </c>
      <c r="K91" s="2" t="str">
        <f>FEMALE!I45</f>
        <v>Bench Provincials</v>
      </c>
    </row>
    <row r="92" spans="1:11" x14ac:dyDescent="0.25">
      <c r="A92" s="1" t="str">
        <f>MALE!A179</f>
        <v>Marc Ballelos</v>
      </c>
      <c r="B92" s="2" t="str">
        <f>MALE!B179</f>
        <v>Junior</v>
      </c>
      <c r="C92" s="2">
        <f>MALE!C179</f>
        <v>105</v>
      </c>
      <c r="D92" s="3">
        <f>MALE!E179</f>
        <v>137.5</v>
      </c>
      <c r="E92" s="2" t="str">
        <f>MALE!I179</f>
        <v>Provincials</v>
      </c>
      <c r="F92" s="7"/>
      <c r="G92" s="1" t="str">
        <f>FEMALE!A54</f>
        <v>Gail-Ann Breese</v>
      </c>
      <c r="H92" s="2" t="str">
        <f>FEMALE!B54</f>
        <v>Master 3</v>
      </c>
      <c r="I92" s="2">
        <f>FEMALE!C54</f>
        <v>69</v>
      </c>
      <c r="J92" s="3">
        <f>FEMALE!E54</f>
        <v>62.5</v>
      </c>
      <c r="K92" s="2" t="str">
        <f>FEMALE!I54</f>
        <v>Commonwealths</v>
      </c>
    </row>
    <row r="93" spans="1:11" x14ac:dyDescent="0.25">
      <c r="A93" s="1" t="str">
        <f>MALE!A212</f>
        <v>Riley Bresky</v>
      </c>
      <c r="B93" s="2" t="str">
        <f>MALE!B212</f>
        <v>Sub-Junior</v>
      </c>
      <c r="C93" s="2">
        <f>MALE!C212</f>
        <v>93</v>
      </c>
      <c r="D93" s="3">
        <f>MALE!E212</f>
        <v>137.5</v>
      </c>
      <c r="E93" s="2" t="str">
        <f>MALE!I212</f>
        <v>Westerns</v>
      </c>
      <c r="F93" s="7"/>
      <c r="G93" s="1" t="str">
        <f>FEMALE!A94</f>
        <v>Laine vanDriel</v>
      </c>
      <c r="H93" s="2" t="str">
        <f>FEMALE!B94</f>
        <v>Sub-Junior</v>
      </c>
      <c r="I93" s="2">
        <f>FEMALE!C94</f>
        <v>63</v>
      </c>
      <c r="J93" s="3">
        <f>FEMALE!E94</f>
        <v>62.5</v>
      </c>
      <c r="K93" s="2" t="str">
        <f>FEMALE!I94</f>
        <v>Westerns</v>
      </c>
    </row>
    <row r="94" spans="1:11" x14ac:dyDescent="0.25">
      <c r="A94" s="1" t="str">
        <f>MALE!A215</f>
        <v>Rodrigo Dieguez</v>
      </c>
      <c r="B94" s="2" t="str">
        <f>MALE!B215</f>
        <v>Sub-Junior</v>
      </c>
      <c r="C94" s="2">
        <f>MALE!C215</f>
        <v>93</v>
      </c>
      <c r="D94" s="3">
        <f>MALE!E215</f>
        <v>137.5</v>
      </c>
      <c r="E94" s="2" t="str">
        <f>MALE!I215</f>
        <v>Total Fortification</v>
      </c>
      <c r="F94" s="7"/>
      <c r="G94" s="1" t="str">
        <f>FEMALE!A104</f>
        <v>Lizzy Leon</v>
      </c>
      <c r="H94" s="2" t="str">
        <f>FEMALE!B104</f>
        <v>Junior</v>
      </c>
      <c r="I94" s="2">
        <f>FEMALE!C104</f>
        <v>69</v>
      </c>
      <c r="J94" s="3">
        <f>FEMALE!E104</f>
        <v>62.5</v>
      </c>
      <c r="K94" s="2" t="str">
        <f>FEMALE!I104</f>
        <v>U of M Collegiate</v>
      </c>
    </row>
    <row r="95" spans="1:11" x14ac:dyDescent="0.25">
      <c r="A95" s="1" t="str">
        <f>MALE!A233</f>
        <v>Seth Broder</v>
      </c>
      <c r="B95" s="2" t="str">
        <f>MALE!B233</f>
        <v>Sub-Junior</v>
      </c>
      <c r="C95" s="2">
        <f>MALE!C233</f>
        <v>93</v>
      </c>
      <c r="D95" s="3">
        <f>MALE!E233</f>
        <v>137.5</v>
      </c>
      <c r="E95" s="2" t="str">
        <f>MALE!I233</f>
        <v>Provincials</v>
      </c>
      <c r="F95" s="7"/>
      <c r="G95" s="1" t="str">
        <f>FEMALE!A105</f>
        <v>Lubna El Lawand</v>
      </c>
      <c r="H95" s="2" t="str">
        <f>FEMALE!B105</f>
        <v>Open</v>
      </c>
      <c r="I95" s="2">
        <f>FEMALE!C105</f>
        <v>57</v>
      </c>
      <c r="J95" s="3">
        <f>FEMALE!E105</f>
        <v>62.5</v>
      </c>
      <c r="K95" s="2" t="str">
        <f>FEMALE!I105</f>
        <v xml:space="preserve">Total Fortification </v>
      </c>
    </row>
    <row r="96" spans="1:11" x14ac:dyDescent="0.25">
      <c r="A96" s="1" t="str">
        <f>MALE!A251</f>
        <v>Tony Nikkel</v>
      </c>
      <c r="B96" s="2" t="str">
        <f>MALE!B251</f>
        <v>Master 1</v>
      </c>
      <c r="C96" s="2">
        <f>MALE!C251</f>
        <v>120</v>
      </c>
      <c r="D96" s="3">
        <f>MALE!E251</f>
        <v>137.5</v>
      </c>
      <c r="E96" s="2" t="str">
        <f>MALE!I251</f>
        <v>Provincials</v>
      </c>
      <c r="F96" s="7"/>
      <c r="G96" s="1" t="str">
        <f>FEMALE!A113</f>
        <v>Marissa Friesen</v>
      </c>
      <c r="H96" s="2" t="str">
        <f>FEMALE!B113</f>
        <v>Junior</v>
      </c>
      <c r="I96" s="2">
        <f>FEMALE!C113</f>
        <v>69</v>
      </c>
      <c r="J96" s="3">
        <f>FEMALE!E113</f>
        <v>62.5</v>
      </c>
      <c r="K96" s="2" t="str">
        <f>FEMALE!I113</f>
        <v xml:space="preserve">Total Fortification </v>
      </c>
    </row>
    <row r="97" spans="1:11" x14ac:dyDescent="0.25">
      <c r="A97" s="1" t="str">
        <f>MALE!A261</f>
        <v>Woojun Lim</v>
      </c>
      <c r="B97" s="2" t="str">
        <f>MALE!B261</f>
        <v>Open</v>
      </c>
      <c r="C97" s="2">
        <f>MALE!C261</f>
        <v>93</v>
      </c>
      <c r="D97" s="3">
        <f>MALE!E261</f>
        <v>137.5</v>
      </c>
      <c r="E97" s="2" t="str">
        <f>MALE!I261</f>
        <v>Total Fortification</v>
      </c>
      <c r="F97" s="7"/>
      <c r="G97" s="1" t="str">
        <f>FEMALE!A25</f>
        <v>Brenda Hunter</v>
      </c>
      <c r="H97" s="2" t="str">
        <f>FEMALE!B25</f>
        <v>Master 2</v>
      </c>
      <c r="I97" s="2">
        <f>FEMALE!C25</f>
        <v>84</v>
      </c>
      <c r="J97" s="3">
        <f>FEMALE!E25</f>
        <v>60</v>
      </c>
      <c r="K97" s="2" t="str">
        <f>FEMALE!I25</f>
        <v>Westerns</v>
      </c>
    </row>
    <row r="98" spans="1:11" x14ac:dyDescent="0.25">
      <c r="A98" s="1" t="str">
        <f>MALE!A17</f>
        <v>Asher Navid</v>
      </c>
      <c r="B98" s="2" t="str">
        <f>MALE!B17</f>
        <v>Junior</v>
      </c>
      <c r="C98" s="2">
        <f>MALE!C17</f>
        <v>105</v>
      </c>
      <c r="D98" s="3">
        <f>MALE!E17</f>
        <v>135</v>
      </c>
      <c r="E98" s="2" t="str">
        <f>MALE!I17</f>
        <v>National Pursuit</v>
      </c>
      <c r="F98" s="7"/>
      <c r="G98" s="1" t="str">
        <f>FEMALE!A27</f>
        <v>Britney Augustowich</v>
      </c>
      <c r="H98" s="2" t="str">
        <f>FEMALE!B27</f>
        <v>Open</v>
      </c>
      <c r="I98" s="2">
        <f>FEMALE!C27</f>
        <v>52</v>
      </c>
      <c r="J98" s="3">
        <f>FEMALE!E27</f>
        <v>60</v>
      </c>
      <c r="K98" s="2" t="str">
        <f>FEMALE!I27</f>
        <v>Provincials</v>
      </c>
    </row>
    <row r="99" spans="1:11" x14ac:dyDescent="0.25">
      <c r="A99" s="1" t="str">
        <f>MALE!A104</f>
        <v>Ghian Garcia</v>
      </c>
      <c r="B99" s="2" t="str">
        <f>MALE!B104</f>
        <v>Junior</v>
      </c>
      <c r="C99" s="2">
        <f>MALE!C104</f>
        <v>83</v>
      </c>
      <c r="D99" s="3">
        <f>MALE!E104</f>
        <v>135</v>
      </c>
      <c r="E99" s="2" t="str">
        <f>MALE!I104</f>
        <v>Provincials</v>
      </c>
      <c r="F99" s="7"/>
      <c r="G99" s="1" t="str">
        <f>FEMALE!A32</f>
        <v>Candace Daher</v>
      </c>
      <c r="H99" s="2" t="str">
        <f>FEMALE!B32</f>
        <v>Master 2</v>
      </c>
      <c r="I99" s="2">
        <f>FEMALE!C32</f>
        <v>69</v>
      </c>
      <c r="J99" s="3">
        <f>FEMALE!E32</f>
        <v>60</v>
      </c>
      <c r="K99" s="2" t="str">
        <f>FEMALE!I32</f>
        <v>Provincials</v>
      </c>
    </row>
    <row r="100" spans="1:11" x14ac:dyDescent="0.25">
      <c r="A100" s="1" t="str">
        <f>MALE!A130</f>
        <v>Jason Mandryk</v>
      </c>
      <c r="B100" s="2" t="str">
        <f>MALE!B130</f>
        <v>Open</v>
      </c>
      <c r="C100" s="2">
        <f>MALE!C130</f>
        <v>93</v>
      </c>
      <c r="D100" s="3">
        <f>MALE!E130</f>
        <v>135</v>
      </c>
      <c r="E100" s="2" t="str">
        <f>MALE!I130</f>
        <v>Provincials</v>
      </c>
      <c r="F100" s="7"/>
      <c r="G100" s="1" t="str">
        <f>FEMALE!A46</f>
        <v>Dionne Potapinski</v>
      </c>
      <c r="H100" s="2" t="str">
        <f>FEMALE!B46</f>
        <v>Master 2</v>
      </c>
      <c r="I100" s="2">
        <f>FEMALE!C46</f>
        <v>63</v>
      </c>
      <c r="J100" s="3">
        <f>FEMALE!E46</f>
        <v>60</v>
      </c>
      <c r="K100" s="2" t="str">
        <f>FEMALE!I46</f>
        <v xml:space="preserve">Total Fortification </v>
      </c>
    </row>
    <row r="101" spans="1:11" x14ac:dyDescent="0.25">
      <c r="A101" s="1" t="str">
        <f>MALE!A222</f>
        <v>Ryan Los</v>
      </c>
      <c r="B101" s="2" t="str">
        <f>MALE!B222</f>
        <v>Open</v>
      </c>
      <c r="C101" s="2">
        <f>MALE!C222</f>
        <v>105</v>
      </c>
      <c r="D101" s="3">
        <f>MALE!E222</f>
        <v>135</v>
      </c>
      <c r="E101" s="2" t="str">
        <f>MALE!I222</f>
        <v>Movement</v>
      </c>
      <c r="F101" s="7"/>
      <c r="G101" s="1" t="str">
        <f>FEMALE!A82</f>
        <v>Jiezl Sim</v>
      </c>
      <c r="H101" s="2" t="str">
        <f>FEMALE!B82</f>
        <v>Open</v>
      </c>
      <c r="I101" s="2">
        <f>FEMALE!C82</f>
        <v>57</v>
      </c>
      <c r="J101" s="3">
        <f>FEMALE!E82</f>
        <v>60</v>
      </c>
      <c r="K101" s="2" t="str">
        <f>FEMALE!I82</f>
        <v>Provincials</v>
      </c>
    </row>
    <row r="102" spans="1:11" x14ac:dyDescent="0.25">
      <c r="A102" s="1" t="str">
        <f>MALE!A28</f>
        <v>Brent Hamm</v>
      </c>
      <c r="B102" s="2" t="str">
        <f>MALE!B28</f>
        <v>Master 2</v>
      </c>
      <c r="C102" s="2">
        <f>MALE!C28</f>
        <v>120</v>
      </c>
      <c r="D102" s="3">
        <f>MALE!E28</f>
        <v>132.5</v>
      </c>
      <c r="E102" s="2" t="str">
        <f>MALE!I28</f>
        <v>The One</v>
      </c>
      <c r="F102" s="7"/>
      <c r="G102" s="1" t="str">
        <f>FEMALE!A85</f>
        <v>Katja Roch</v>
      </c>
      <c r="H102" s="2" t="str">
        <f>FEMALE!B85</f>
        <v>Sub-Junior</v>
      </c>
      <c r="I102" s="2">
        <f>FEMALE!C85</f>
        <v>63</v>
      </c>
      <c r="J102" s="3">
        <f>FEMALE!E85</f>
        <v>60</v>
      </c>
      <c r="K102" s="2" t="str">
        <f>FEMALE!I85</f>
        <v>U of M Collegiate</v>
      </c>
    </row>
    <row r="103" spans="1:11" x14ac:dyDescent="0.25">
      <c r="A103" s="1" t="str">
        <f>MALE!A47</f>
        <v>Cody Dietrich</v>
      </c>
      <c r="B103" s="2" t="str">
        <f>MALE!B47</f>
        <v>Open</v>
      </c>
      <c r="C103" s="2">
        <f>MALE!C47</f>
        <v>83</v>
      </c>
      <c r="D103" s="3">
        <f>MALE!E47</f>
        <v>132.5</v>
      </c>
      <c r="E103" s="2" t="str">
        <f>MALE!I47</f>
        <v>Nationals</v>
      </c>
      <c r="F103" s="7"/>
      <c r="G103" s="1" t="str">
        <f>FEMALE!A93</f>
        <v>Laine Van Driel</v>
      </c>
      <c r="H103" s="2" t="str">
        <f>FEMALE!B93</f>
        <v>Sub-Junior</v>
      </c>
      <c r="I103" s="2">
        <f>FEMALE!C93</f>
        <v>63</v>
      </c>
      <c r="J103" s="3">
        <f>FEMALE!E93</f>
        <v>60</v>
      </c>
      <c r="K103" s="2" t="str">
        <f>FEMALE!I93</f>
        <v>Provincials</v>
      </c>
    </row>
    <row r="104" spans="1:11" x14ac:dyDescent="0.25">
      <c r="A104" s="1" t="str">
        <f>MALE!A112</f>
        <v>Hao-Yi Sim</v>
      </c>
      <c r="B104" s="2" t="str">
        <f>MALE!B112</f>
        <v>Open</v>
      </c>
      <c r="C104" s="2">
        <f>MALE!C112</f>
        <v>83</v>
      </c>
      <c r="D104" s="3">
        <f>MALE!E112</f>
        <v>132.5</v>
      </c>
      <c r="E104" s="2" t="str">
        <f>MALE!I112</f>
        <v>Provincials</v>
      </c>
      <c r="F104" s="7"/>
      <c r="G104" s="1" t="str">
        <f>FEMALE!A138</f>
        <v>Shaina Sagar</v>
      </c>
      <c r="H104" s="2" t="str">
        <f>FEMALE!B138</f>
        <v>Junior</v>
      </c>
      <c r="I104" s="2">
        <f>FEMALE!C138</f>
        <v>57</v>
      </c>
      <c r="J104" s="3">
        <f>FEMALE!E138</f>
        <v>60</v>
      </c>
      <c r="K104" s="2" t="str">
        <f>FEMALE!I138</f>
        <v xml:space="preserve">Total Fortification </v>
      </c>
    </row>
    <row r="105" spans="1:11" x14ac:dyDescent="0.25">
      <c r="A105" s="1" t="str">
        <f>MALE!A114</f>
        <v>Hao-Yi Sim</v>
      </c>
      <c r="B105" s="2" t="str">
        <f>MALE!B114</f>
        <v>Open</v>
      </c>
      <c r="C105" s="2">
        <f>MALE!C114</f>
        <v>83</v>
      </c>
      <c r="D105" s="3">
        <f>MALE!E114</f>
        <v>132.5</v>
      </c>
      <c r="E105" s="2" t="str">
        <f>MALE!I114</f>
        <v>National Pursuit</v>
      </c>
      <c r="F105" s="7"/>
      <c r="G105" s="1" t="str">
        <f>FEMALE!A147</f>
        <v>Susan Haywood</v>
      </c>
      <c r="H105" s="2" t="str">
        <f>FEMALE!B147</f>
        <v>Master 4</v>
      </c>
      <c r="I105" s="2" t="str">
        <f>FEMALE!C147</f>
        <v>84 E</v>
      </c>
      <c r="J105" s="3">
        <f>FEMALE!E147</f>
        <v>60</v>
      </c>
      <c r="K105" s="2" t="str">
        <f>FEMALE!I147</f>
        <v>Westerns</v>
      </c>
    </row>
    <row r="106" spans="1:11" x14ac:dyDescent="0.25">
      <c r="A106" s="1" t="str">
        <f>MALE!A129</f>
        <v>Jason Gauthier</v>
      </c>
      <c r="B106" s="2" t="str">
        <f>MALE!B129</f>
        <v>Junior</v>
      </c>
      <c r="C106" s="2">
        <f>MALE!C129</f>
        <v>93</v>
      </c>
      <c r="D106" s="3">
        <f>MALE!E129</f>
        <v>132.5</v>
      </c>
      <c r="E106" s="2" t="str">
        <f>MALE!I129</f>
        <v>The One</v>
      </c>
      <c r="F106" s="7"/>
      <c r="G106" s="1" t="str">
        <f>FEMALE!A153</f>
        <v>Taylor Smith</v>
      </c>
      <c r="H106" s="2" t="str">
        <f>FEMALE!B153</f>
        <v>Open</v>
      </c>
      <c r="I106" s="2">
        <f>FEMALE!C153</f>
        <v>69</v>
      </c>
      <c r="J106" s="3">
        <f>FEMALE!E153</f>
        <v>60</v>
      </c>
      <c r="K106" s="2" t="str">
        <f>FEMALE!I153</f>
        <v>Provincials</v>
      </c>
    </row>
    <row r="107" spans="1:11" x14ac:dyDescent="0.25">
      <c r="A107" s="1" t="str">
        <f>MALE!A135</f>
        <v>Jayms Kornelsen</v>
      </c>
      <c r="B107" s="2" t="str">
        <f>MALE!B135</f>
        <v>Open</v>
      </c>
      <c r="C107" s="2">
        <f>MALE!C135</f>
        <v>66</v>
      </c>
      <c r="D107" s="3">
        <f>MALE!E135</f>
        <v>132.5</v>
      </c>
      <c r="E107" s="2" t="str">
        <f>MALE!I135</f>
        <v>Provincials</v>
      </c>
      <c r="F107" s="7"/>
      <c r="G107" s="1" t="str">
        <f>FEMALE!A24</f>
        <v>Brenda Hunter</v>
      </c>
      <c r="H107" s="2" t="str">
        <f>FEMALE!B24</f>
        <v>Master 2</v>
      </c>
      <c r="I107" s="2">
        <f>FEMALE!C24</f>
        <v>84</v>
      </c>
      <c r="J107" s="3">
        <f>FEMALE!E24</f>
        <v>57.5</v>
      </c>
      <c r="K107" s="2" t="str">
        <f>FEMALE!I24</f>
        <v>Nationals</v>
      </c>
    </row>
    <row r="108" spans="1:11" x14ac:dyDescent="0.25">
      <c r="A108" s="1" t="str">
        <f>MALE!A144</f>
        <v>John Atia</v>
      </c>
      <c r="B108" s="2" t="str">
        <f>MALE!B144</f>
        <v>Open</v>
      </c>
      <c r="C108" s="2" t="str">
        <f>MALE!C144</f>
        <v>120+</v>
      </c>
      <c r="D108" s="3">
        <f>MALE!E144</f>
        <v>132.5</v>
      </c>
      <c r="E108" s="2" t="str">
        <f>MALE!I144</f>
        <v>Brickhouse</v>
      </c>
      <c r="F108" s="7"/>
      <c r="G108" s="1" t="str">
        <f>FEMALE!A44</f>
        <v>Dionne Potapinski</v>
      </c>
      <c r="H108" s="2" t="str">
        <f>FEMALE!B44</f>
        <v>Master 2</v>
      </c>
      <c r="I108" s="2">
        <f>FEMALE!C44</f>
        <v>63</v>
      </c>
      <c r="J108" s="3">
        <f>FEMALE!E44</f>
        <v>57.5</v>
      </c>
      <c r="K108" s="2" t="str">
        <f>FEMALE!I44</f>
        <v>Provincials</v>
      </c>
    </row>
    <row r="109" spans="1:11" x14ac:dyDescent="0.25">
      <c r="A109" s="1" t="str">
        <f>MALE!A157</f>
        <v>Joseph Alibango</v>
      </c>
      <c r="B109" s="2" t="str">
        <f>MALE!B157</f>
        <v>Open</v>
      </c>
      <c r="C109" s="2">
        <f>MALE!C157</f>
        <v>93</v>
      </c>
      <c r="D109" s="3">
        <f>MALE!E157</f>
        <v>132.5</v>
      </c>
      <c r="E109" s="2" t="str">
        <f>MALE!I157</f>
        <v>Total Fortification</v>
      </c>
      <c r="F109" s="7"/>
      <c r="G109" s="1" t="str">
        <f>FEMALE!A75</f>
        <v>Jaymie Kwok</v>
      </c>
      <c r="H109" s="2" t="str">
        <f>FEMALE!B75</f>
        <v>Open</v>
      </c>
      <c r="I109" s="2">
        <f>FEMALE!C75</f>
        <v>69</v>
      </c>
      <c r="J109" s="3">
        <f>FEMALE!E75</f>
        <v>57.5</v>
      </c>
      <c r="K109" s="2" t="str">
        <f>FEMALE!I75</f>
        <v>Provincials</v>
      </c>
    </row>
    <row r="110" spans="1:11" x14ac:dyDescent="0.25">
      <c r="A110" s="1" t="str">
        <f>MALE!A200</f>
        <v>Owen Corrigan</v>
      </c>
      <c r="B110" s="2" t="str">
        <f>MALE!B200</f>
        <v>Junior</v>
      </c>
      <c r="C110" s="2">
        <f>MALE!C200</f>
        <v>93</v>
      </c>
      <c r="D110" s="3">
        <f>MALE!E200</f>
        <v>132.5</v>
      </c>
      <c r="E110" s="2" t="str">
        <f>MALE!I200</f>
        <v>Provincials</v>
      </c>
      <c r="F110" s="7"/>
      <c r="G110" s="1" t="str">
        <f>FEMALE!A83</f>
        <v>Jillian Jones</v>
      </c>
      <c r="H110" s="2" t="str">
        <f>FEMALE!B83</f>
        <v>Open</v>
      </c>
      <c r="I110" s="2" t="str">
        <f>FEMALE!C83</f>
        <v>84+</v>
      </c>
      <c r="J110" s="3">
        <f>FEMALE!E83</f>
        <v>57.5</v>
      </c>
      <c r="K110" s="2" t="str">
        <f>FEMALE!I83</f>
        <v xml:space="preserve">Total Fortification </v>
      </c>
    </row>
    <row r="111" spans="1:11" x14ac:dyDescent="0.25">
      <c r="A111" s="1" t="str">
        <f>MALE!A210</f>
        <v>Riley Bresky</v>
      </c>
      <c r="B111" s="2" t="str">
        <f>MALE!B210</f>
        <v>Sub-Junior</v>
      </c>
      <c r="C111" s="2">
        <f>MALE!C210</f>
        <v>93</v>
      </c>
      <c r="D111" s="3">
        <f>MALE!E210</f>
        <v>132.5</v>
      </c>
      <c r="E111" s="2" t="str">
        <f>MALE!I210</f>
        <v>Provincials</v>
      </c>
      <c r="F111" s="7"/>
      <c r="G111" s="1" t="str">
        <f>FEMALE!A90</f>
        <v>Kyla Camire</v>
      </c>
      <c r="H111" s="2" t="str">
        <f>FEMALE!B90</f>
        <v>Master 1</v>
      </c>
      <c r="I111" s="2">
        <f>FEMALE!C90</f>
        <v>63</v>
      </c>
      <c r="J111" s="3">
        <f>FEMALE!E90</f>
        <v>57.5</v>
      </c>
      <c r="K111" s="2" t="str">
        <f>FEMALE!I90</f>
        <v>Westerns</v>
      </c>
    </row>
    <row r="112" spans="1:11" x14ac:dyDescent="0.25">
      <c r="A112" s="1" t="str">
        <f>MALE!A220</f>
        <v>Ryan Kolesar</v>
      </c>
      <c r="B112" s="2" t="str">
        <f>MALE!B220</f>
        <v>Open</v>
      </c>
      <c r="C112" s="2">
        <f>MALE!C220</f>
        <v>66</v>
      </c>
      <c r="D112" s="3">
        <f>MALE!E220</f>
        <v>132.5</v>
      </c>
      <c r="E112" s="2" t="str">
        <f>MALE!I220</f>
        <v>Bench Provincials</v>
      </c>
      <c r="F112" s="7"/>
      <c r="G112" s="1" t="str">
        <f>FEMALE!A91</f>
        <v>Kyla Camire</v>
      </c>
      <c r="H112" s="2" t="str">
        <f>FEMALE!B91</f>
        <v>Master 1</v>
      </c>
      <c r="I112" s="2">
        <f>FEMALE!C91</f>
        <v>63</v>
      </c>
      <c r="J112" s="3">
        <f>FEMALE!E91</f>
        <v>57.5</v>
      </c>
      <c r="K112" s="2" t="str">
        <f>FEMALE!I91</f>
        <v>Keystone</v>
      </c>
    </row>
    <row r="113" spans="1:11" x14ac:dyDescent="0.25">
      <c r="A113" s="1" t="str">
        <f>MALE!A245</f>
        <v>Tanner Nowlin</v>
      </c>
      <c r="B113" s="2" t="str">
        <f>MALE!B245</f>
        <v>Junior</v>
      </c>
      <c r="C113" s="2">
        <f>MALE!C245</f>
        <v>105</v>
      </c>
      <c r="D113" s="3">
        <f>MALE!E245</f>
        <v>132.5</v>
      </c>
      <c r="E113" s="2" t="str">
        <f>MALE!I245</f>
        <v>Brickhouse</v>
      </c>
      <c r="F113" s="7"/>
      <c r="G113" s="1" t="str">
        <f>FEMALE!A92</f>
        <v>Kyla Camire</v>
      </c>
      <c r="H113" s="2" t="str">
        <f>FEMALE!B92</f>
        <v>Master 1</v>
      </c>
      <c r="I113" s="2">
        <f>FEMALE!C92</f>
        <v>69</v>
      </c>
      <c r="J113" s="3">
        <f>FEMALE!E92</f>
        <v>57.5</v>
      </c>
      <c r="K113" s="2" t="str">
        <f>FEMALE!I92</f>
        <v>The One</v>
      </c>
    </row>
    <row r="114" spans="1:11" x14ac:dyDescent="0.25">
      <c r="A114" s="1" t="str">
        <f>MALE!A5</f>
        <v>Alejandro Vasquez</v>
      </c>
      <c r="B114" s="2" t="str">
        <f>MALE!B5</f>
        <v>Open</v>
      </c>
      <c r="C114" s="2">
        <f>MALE!C5</f>
        <v>83</v>
      </c>
      <c r="D114" s="3">
        <f>MALE!E5</f>
        <v>130</v>
      </c>
      <c r="E114" s="2" t="str">
        <f>MALE!I5</f>
        <v>The One</v>
      </c>
      <c r="F114" s="7"/>
      <c r="G114" s="1" t="str">
        <f>FEMALE!A95</f>
        <v>Laine vanDriel</v>
      </c>
      <c r="H114" s="2" t="str">
        <f>FEMALE!B95</f>
        <v>Sub-Junior</v>
      </c>
      <c r="I114" s="2">
        <f>FEMALE!C95</f>
        <v>63</v>
      </c>
      <c r="J114" s="3">
        <f>FEMALE!E95</f>
        <v>57.5</v>
      </c>
      <c r="K114" s="2" t="str">
        <f>FEMALE!I95</f>
        <v>Nationals</v>
      </c>
    </row>
    <row r="115" spans="1:11" x14ac:dyDescent="0.25">
      <c r="A115" s="1" t="str">
        <f>MALE!A31</f>
        <v>Brent Wasylowski</v>
      </c>
      <c r="B115" s="2" t="str">
        <f>MALE!B31</f>
        <v>Master 1</v>
      </c>
      <c r="C115" s="2">
        <f>MALE!C31</f>
        <v>93</v>
      </c>
      <c r="D115" s="3">
        <f>MALE!E31</f>
        <v>130</v>
      </c>
      <c r="E115" s="2" t="str">
        <f>MALE!I31</f>
        <v>Brickhouse</v>
      </c>
      <c r="F115" s="7"/>
      <c r="G115" s="1" t="str">
        <f>FEMALE!A100</f>
        <v>Liat Schultz</v>
      </c>
      <c r="H115" s="2" t="str">
        <f>FEMALE!B100</f>
        <v>Junior</v>
      </c>
      <c r="I115" s="2">
        <f>FEMALE!C100</f>
        <v>76</v>
      </c>
      <c r="J115" s="3">
        <f>FEMALE!E100</f>
        <v>57.5</v>
      </c>
      <c r="K115" s="2" t="str">
        <f>FEMALE!I100</f>
        <v xml:space="preserve">Total Fortification </v>
      </c>
    </row>
    <row r="116" spans="1:11" x14ac:dyDescent="0.25">
      <c r="A116" s="1" t="str">
        <f>MALE!A39</f>
        <v>Celmar Atienza</v>
      </c>
      <c r="B116" s="2" t="str">
        <f>MALE!B39</f>
        <v>Open</v>
      </c>
      <c r="C116" s="2">
        <f>MALE!C39</f>
        <v>83</v>
      </c>
      <c r="D116" s="3">
        <f>MALE!E39</f>
        <v>130</v>
      </c>
      <c r="E116" s="2" t="str">
        <f>MALE!I39</f>
        <v>Brickhouse</v>
      </c>
      <c r="F116" s="7"/>
      <c r="G116" s="1" t="str">
        <f>FEMALE!A108</f>
        <v>Ma Michaella San Juan</v>
      </c>
      <c r="H116" s="2" t="str">
        <f>FEMALE!B108</f>
        <v>Junior</v>
      </c>
      <c r="I116" s="2">
        <f>FEMALE!C108</f>
        <v>63</v>
      </c>
      <c r="J116" s="3">
        <f>FEMALE!E108</f>
        <v>57.5</v>
      </c>
      <c r="K116" s="2" t="str">
        <f>FEMALE!I108</f>
        <v>Westerns</v>
      </c>
    </row>
    <row r="117" spans="1:11" x14ac:dyDescent="0.25">
      <c r="A117" s="1" t="str">
        <f>MALE!A74</f>
        <v>Derek Mathez</v>
      </c>
      <c r="B117" s="2" t="str">
        <f>MALE!B74</f>
        <v>Open</v>
      </c>
      <c r="C117" s="2">
        <f>MALE!C74</f>
        <v>83</v>
      </c>
      <c r="D117" s="3">
        <f>MALE!E74</f>
        <v>130</v>
      </c>
      <c r="E117" s="2" t="str">
        <f>MALE!I74</f>
        <v>Movement</v>
      </c>
      <c r="F117" s="7"/>
      <c r="G117" s="1" t="str">
        <f>FEMALE!A112</f>
        <v>Maria Toone</v>
      </c>
      <c r="H117" s="2" t="str">
        <f>FEMALE!B112</f>
        <v>Master 1</v>
      </c>
      <c r="I117" s="2" t="str">
        <f>FEMALE!C112</f>
        <v>84+</v>
      </c>
      <c r="J117" s="3">
        <f>FEMALE!E112</f>
        <v>57.5</v>
      </c>
      <c r="K117" s="2" t="str">
        <f>FEMALE!I112</f>
        <v>Provincials</v>
      </c>
    </row>
    <row r="118" spans="1:11" x14ac:dyDescent="0.25">
      <c r="A118" s="1" t="str">
        <f>MALE!A81</f>
        <v>Dominic Luyun</v>
      </c>
      <c r="B118" s="2" t="str">
        <f>MALE!B81</f>
        <v>Junior</v>
      </c>
      <c r="C118" s="2">
        <f>MALE!C81</f>
        <v>83</v>
      </c>
      <c r="D118" s="3">
        <f>MALE!E81</f>
        <v>130</v>
      </c>
      <c r="E118" s="2" t="str">
        <f>MALE!I81</f>
        <v>Provincials</v>
      </c>
      <c r="F118" s="7"/>
      <c r="G118" s="1" t="str">
        <f>FEMALE!A120</f>
        <v>Michelle Kymanick</v>
      </c>
      <c r="H118" s="2" t="str">
        <f>FEMALE!B120</f>
        <v>Master 1</v>
      </c>
      <c r="I118" s="2" t="str">
        <f>FEMALE!C120</f>
        <v>84+</v>
      </c>
      <c r="J118" s="3">
        <f>FEMALE!E120</f>
        <v>57.5</v>
      </c>
      <c r="K118" s="2" t="str">
        <f>FEMALE!I120</f>
        <v>Keystone</v>
      </c>
    </row>
    <row r="119" spans="1:11" x14ac:dyDescent="0.25">
      <c r="A119" s="1" t="str">
        <f>MALE!A87</f>
        <v>Edgardo Jr Taborlupa</v>
      </c>
      <c r="B119" s="2" t="str">
        <f>MALE!B87</f>
        <v>Open</v>
      </c>
      <c r="C119" s="2">
        <f>MALE!C87</f>
        <v>83</v>
      </c>
      <c r="D119" s="3">
        <f>MALE!E87</f>
        <v>130</v>
      </c>
      <c r="E119" s="2" t="str">
        <f>MALE!I87</f>
        <v>Brickhouse</v>
      </c>
      <c r="F119" s="7"/>
      <c r="G119" s="1" t="str">
        <f>FEMALE!A139</f>
        <v>Shaina Sagar</v>
      </c>
      <c r="H119" s="2" t="str">
        <f>FEMALE!B139</f>
        <v>Junior</v>
      </c>
      <c r="I119" s="2">
        <f>FEMALE!C139</f>
        <v>57</v>
      </c>
      <c r="J119" s="3">
        <f>FEMALE!E139</f>
        <v>57.5</v>
      </c>
      <c r="K119" s="2" t="str">
        <f>FEMALE!I139</f>
        <v>Nationals</v>
      </c>
    </row>
    <row r="120" spans="1:11" x14ac:dyDescent="0.25">
      <c r="A120" s="1" t="str">
        <f>MALE!A113</f>
        <v>Hao-Yi Sim</v>
      </c>
      <c r="B120" s="2" t="str">
        <f>MALE!B113</f>
        <v>Open</v>
      </c>
      <c r="C120" s="2">
        <f>MALE!C113</f>
        <v>83</v>
      </c>
      <c r="D120" s="3">
        <f>MALE!E113</f>
        <v>130</v>
      </c>
      <c r="E120" s="2" t="str">
        <f>MALE!I113</f>
        <v>Brickhouse</v>
      </c>
      <c r="F120" s="7"/>
      <c r="G120" s="1" t="str">
        <f>FEMALE!A140</f>
        <v>Shaina Sagar</v>
      </c>
      <c r="H120" s="2" t="str">
        <f>FEMALE!B140</f>
        <v>Junior</v>
      </c>
      <c r="I120" s="2">
        <f>FEMALE!C140</f>
        <v>57</v>
      </c>
      <c r="J120" s="3">
        <f>FEMALE!E140</f>
        <v>55</v>
      </c>
      <c r="K120" s="2" t="str">
        <f>FEMALE!I140</f>
        <v>Provincials</v>
      </c>
    </row>
    <row r="121" spans="1:11" x14ac:dyDescent="0.25">
      <c r="A121" s="1" t="str">
        <f>MALE!A139</f>
        <v>Jesse Godin</v>
      </c>
      <c r="B121" s="2" t="str">
        <f>MALE!B139</f>
        <v>Sub-Junior</v>
      </c>
      <c r="C121" s="2">
        <f>MALE!C139</f>
        <v>74</v>
      </c>
      <c r="D121" s="3">
        <f>MALE!E139</f>
        <v>130</v>
      </c>
      <c r="E121" s="2" t="str">
        <f>MALE!I139</f>
        <v>Movement</v>
      </c>
      <c r="F121" s="7"/>
      <c r="G121" s="1" t="str">
        <f>FEMALE!A159</f>
        <v>Tyla Turman</v>
      </c>
      <c r="H121" s="2" t="str">
        <f>FEMALE!B159</f>
        <v>Master 1</v>
      </c>
      <c r="I121" s="2" t="str">
        <f>FEMALE!C159</f>
        <v>84+</v>
      </c>
      <c r="J121" s="3">
        <f>FEMALE!E159</f>
        <v>55</v>
      </c>
      <c r="K121" s="2" t="str">
        <f>FEMALE!I159</f>
        <v>U of M Collegiate</v>
      </c>
    </row>
    <row r="122" spans="1:11" x14ac:dyDescent="0.25">
      <c r="A122" s="1" t="str">
        <f>MALE!A150</f>
        <v xml:space="preserve">Jonathan Miranda </v>
      </c>
      <c r="B122" s="2" t="str">
        <f>MALE!B150</f>
        <v>Open</v>
      </c>
      <c r="C122" s="2">
        <f>MALE!C150</f>
        <v>66</v>
      </c>
      <c r="D122" s="3">
        <f>MALE!E150</f>
        <v>130</v>
      </c>
      <c r="E122" s="2" t="str">
        <f>MALE!I150</f>
        <v>National Pursuit</v>
      </c>
      <c r="F122" s="7"/>
      <c r="G122" s="1" t="str">
        <f>FEMALE!A160</f>
        <v>Victoria Miller</v>
      </c>
      <c r="H122" s="2" t="str">
        <f>FEMALE!B160</f>
        <v>Open</v>
      </c>
      <c r="I122" s="2">
        <f>FEMALE!C160</f>
        <v>76</v>
      </c>
      <c r="J122" s="3">
        <f>FEMALE!E160</f>
        <v>55</v>
      </c>
      <c r="K122" s="2" t="str">
        <f>FEMALE!I160</f>
        <v>Movement</v>
      </c>
    </row>
    <row r="123" spans="1:11" x14ac:dyDescent="0.25">
      <c r="A123" s="1" t="str">
        <f>MALE!A219</f>
        <v>Ryan Kolesar</v>
      </c>
      <c r="B123" s="2" t="str">
        <f>MALE!B219</f>
        <v>Open</v>
      </c>
      <c r="C123" s="2">
        <f>MALE!C219</f>
        <v>66</v>
      </c>
      <c r="D123" s="3">
        <f>MALE!E219</f>
        <v>130</v>
      </c>
      <c r="E123" s="2" t="str">
        <f>MALE!I219</f>
        <v>Total Fortification</v>
      </c>
      <c r="F123" s="7"/>
      <c r="G123" s="1" t="str">
        <f>FEMALE!A7</f>
        <v>Alyzza Que</v>
      </c>
      <c r="H123" s="2" t="str">
        <f>FEMALE!B7</f>
        <v>Junior</v>
      </c>
      <c r="I123" s="2">
        <f>FEMALE!C7</f>
        <v>84</v>
      </c>
      <c r="J123" s="3">
        <f>FEMALE!E7</f>
        <v>52.5</v>
      </c>
      <c r="K123" s="2" t="str">
        <f>FEMALE!I7</f>
        <v>U of M Collegiate</v>
      </c>
    </row>
    <row r="124" spans="1:11" x14ac:dyDescent="0.25">
      <c r="A124" s="1" t="str">
        <f>MALE!A223</f>
        <v>Ryan Los</v>
      </c>
      <c r="B124" s="2" t="str">
        <f>MALE!B223</f>
        <v>Open</v>
      </c>
      <c r="C124" s="2">
        <f>MALE!C223</f>
        <v>105</v>
      </c>
      <c r="D124" s="3">
        <f>MALE!E223</f>
        <v>130</v>
      </c>
      <c r="E124" s="2" t="str">
        <f>MALE!I223</f>
        <v>National Pursuit</v>
      </c>
      <c r="F124" s="7"/>
      <c r="G124" s="1" t="str">
        <f>FEMALE!A33</f>
        <v>Cheyanne Walls</v>
      </c>
      <c r="H124" s="2" t="str">
        <f>FEMALE!B33</f>
        <v>Sub-Junior</v>
      </c>
      <c r="I124" s="2">
        <f>FEMALE!C33</f>
        <v>76</v>
      </c>
      <c r="J124" s="3">
        <f>FEMALE!E33</f>
        <v>52.5</v>
      </c>
      <c r="K124" s="2" t="str">
        <f>FEMALE!I33</f>
        <v>The One</v>
      </c>
    </row>
    <row r="125" spans="1:11" x14ac:dyDescent="0.25">
      <c r="A125" s="1" t="str">
        <f>MALE!A230</f>
        <v>Sean Winslow</v>
      </c>
      <c r="B125" s="2" t="str">
        <f>MALE!B230</f>
        <v>Sub-Junior</v>
      </c>
      <c r="C125" s="2">
        <f>MALE!C230</f>
        <v>120</v>
      </c>
      <c r="D125" s="3">
        <f>MALE!E230</f>
        <v>130</v>
      </c>
      <c r="E125" s="2" t="str">
        <f>MALE!I230</f>
        <v>Total Fortification</v>
      </c>
      <c r="F125" s="7"/>
      <c r="G125" s="1" t="str">
        <f>FEMALE!A78</f>
        <v>Jessie Rivard</v>
      </c>
      <c r="H125" s="2" t="str">
        <f>FEMALE!B78</f>
        <v>Sub-Junior</v>
      </c>
      <c r="I125" s="2">
        <f>FEMALE!C78</f>
        <v>84</v>
      </c>
      <c r="J125" s="3">
        <f>FEMALE!E78</f>
        <v>52.5</v>
      </c>
      <c r="K125" s="2" t="str">
        <f>FEMALE!I78</f>
        <v>Westerns</v>
      </c>
    </row>
    <row r="126" spans="1:11" x14ac:dyDescent="0.25">
      <c r="A126" s="1" t="str">
        <f>MALE!A263</f>
        <v>Wyatt Yarish</v>
      </c>
      <c r="B126" s="2" t="str">
        <f>MALE!B263</f>
        <v>Open</v>
      </c>
      <c r="C126" s="2">
        <f>MALE!C263</f>
        <v>105</v>
      </c>
      <c r="D126" s="3">
        <f>MALE!E263</f>
        <v>130</v>
      </c>
      <c r="E126" s="2" t="str">
        <f>MALE!I263</f>
        <v>Total Fortification</v>
      </c>
      <c r="F126" s="7"/>
      <c r="G126" s="1" t="str">
        <f>FEMALE!A84</f>
        <v>Kari Klassen</v>
      </c>
      <c r="H126" s="2" t="str">
        <f>FEMALE!B84</f>
        <v>Master 2</v>
      </c>
      <c r="I126" s="2">
        <f>FEMALE!C84</f>
        <v>57</v>
      </c>
      <c r="J126" s="3">
        <f>FEMALE!E84</f>
        <v>52.5</v>
      </c>
      <c r="K126" s="2" t="str">
        <f>FEMALE!I84</f>
        <v>National Pursuit</v>
      </c>
    </row>
    <row r="127" spans="1:11" x14ac:dyDescent="0.25">
      <c r="A127" s="1" t="str">
        <f>MALE!A16</f>
        <v>Anwyl Chang</v>
      </c>
      <c r="B127" s="2" t="str">
        <f>MALE!B16</f>
        <v>Junior</v>
      </c>
      <c r="C127" s="2">
        <f>MALE!C16</f>
        <v>83</v>
      </c>
      <c r="D127" s="3">
        <f>MALE!E16</f>
        <v>127.5</v>
      </c>
      <c r="E127" s="2" t="str">
        <f>MALE!I16</f>
        <v>Westerns</v>
      </c>
      <c r="F127" s="7"/>
      <c r="G127" s="1" t="str">
        <f>FEMALE!A89</f>
        <v>Kayla Salcedo</v>
      </c>
      <c r="H127" s="2" t="str">
        <f>FEMALE!B89</f>
        <v>Open</v>
      </c>
      <c r="I127" s="2">
        <f>FEMALE!C89</f>
        <v>57</v>
      </c>
      <c r="J127" s="3">
        <f>FEMALE!E89</f>
        <v>52.5</v>
      </c>
      <c r="K127" s="2" t="str">
        <f>FEMALE!I89</f>
        <v>The One</v>
      </c>
    </row>
    <row r="128" spans="1:11" x14ac:dyDescent="0.25">
      <c r="A128" s="1" t="str">
        <f>MALE!A128</f>
        <v>Jason Fryza</v>
      </c>
      <c r="B128" s="2" t="str">
        <f>MALE!B128</f>
        <v>Master 1</v>
      </c>
      <c r="C128" s="2">
        <f>MALE!C128</f>
        <v>93</v>
      </c>
      <c r="D128" s="3">
        <f>MALE!E128</f>
        <v>127.5</v>
      </c>
      <c r="E128" s="2" t="str">
        <f>MALE!I128</f>
        <v>The One</v>
      </c>
      <c r="F128" s="7"/>
      <c r="G128" s="1" t="str">
        <f>FEMALE!A128</f>
        <v>Paula Kreitz</v>
      </c>
      <c r="H128" s="2" t="str">
        <f>FEMALE!B128</f>
        <v>Master 2</v>
      </c>
      <c r="I128" s="2" t="str">
        <f>FEMALE!C128</f>
        <v>84+</v>
      </c>
      <c r="J128" s="3">
        <f>FEMALE!E128</f>
        <v>52.5</v>
      </c>
      <c r="K128" s="2" t="str">
        <f>FEMALE!I128</f>
        <v xml:space="preserve">Total Fortification </v>
      </c>
    </row>
    <row r="129" spans="1:11" x14ac:dyDescent="0.25">
      <c r="A129" s="1" t="str">
        <f>MALE!A148</f>
        <v>Jonathan Miranda</v>
      </c>
      <c r="B129" s="2" t="str">
        <f>MALE!B148</f>
        <v>Open</v>
      </c>
      <c r="C129" s="2">
        <f>MALE!C148</f>
        <v>66</v>
      </c>
      <c r="D129" s="3">
        <f>MALE!E148</f>
        <v>127.5</v>
      </c>
      <c r="E129" s="2" t="str">
        <f>MALE!I148</f>
        <v>Westerns</v>
      </c>
      <c r="F129" s="7"/>
      <c r="G129" s="1" t="str">
        <f>FEMALE!A129</f>
        <v>Paula Kreitz</v>
      </c>
      <c r="H129" s="2" t="str">
        <f>FEMALE!B129</f>
        <v>Master 2</v>
      </c>
      <c r="I129" s="2" t="str">
        <f>FEMALE!C129</f>
        <v>84+</v>
      </c>
      <c r="J129" s="3">
        <f>FEMALE!E129</f>
        <v>52.5</v>
      </c>
      <c r="K129" s="2" t="str">
        <f>FEMALE!I129</f>
        <v>Provincials</v>
      </c>
    </row>
    <row r="130" spans="1:11" x14ac:dyDescent="0.25">
      <c r="A130" s="1" t="str">
        <f>MALE!A149</f>
        <v>Jonathan Miranda</v>
      </c>
      <c r="B130" s="2" t="str">
        <f>MALE!B149</f>
        <v>Open</v>
      </c>
      <c r="C130" s="2">
        <f>MALE!C149</f>
        <v>66</v>
      </c>
      <c r="D130" s="3">
        <f>MALE!E149</f>
        <v>127.5</v>
      </c>
      <c r="E130" s="2" t="str">
        <f>MALE!I149</f>
        <v>Bench Provincials</v>
      </c>
      <c r="F130" s="7"/>
      <c r="G130" s="1" t="str">
        <f>FEMALE!A132</f>
        <v>Raquel Resende</v>
      </c>
      <c r="H130" s="2" t="str">
        <f>FEMALE!B132</f>
        <v>Open</v>
      </c>
      <c r="I130" s="2">
        <f>FEMALE!C132</f>
        <v>76</v>
      </c>
      <c r="J130" s="3">
        <f>FEMALE!E132</f>
        <v>52.5</v>
      </c>
      <c r="K130" s="2" t="str">
        <f>FEMALE!I132</f>
        <v>Movement</v>
      </c>
    </row>
    <row r="131" spans="1:11" x14ac:dyDescent="0.25">
      <c r="A131" s="1" t="str">
        <f>MALE!A188</f>
        <v>Nathaniel Ducharme</v>
      </c>
      <c r="B131" s="2" t="str">
        <f>MALE!B188</f>
        <v>Junior</v>
      </c>
      <c r="C131" s="2">
        <f>MALE!C188</f>
        <v>105</v>
      </c>
      <c r="D131" s="3">
        <f>MALE!E188</f>
        <v>127.5</v>
      </c>
      <c r="E131" s="2" t="str">
        <f>MALE!I188</f>
        <v>U of M Collegiate</v>
      </c>
      <c r="F131" s="7"/>
      <c r="G131" s="1" t="str">
        <f>FEMALE!A142</f>
        <v>Steph Miller</v>
      </c>
      <c r="H131" s="2" t="str">
        <f>FEMALE!B142</f>
        <v>Open</v>
      </c>
      <c r="I131" s="2">
        <f>FEMALE!C142</f>
        <v>69</v>
      </c>
      <c r="J131" s="3">
        <f>FEMALE!E142</f>
        <v>52.5</v>
      </c>
      <c r="K131" s="2" t="str">
        <f>FEMALE!I142</f>
        <v>U of M Collegiate</v>
      </c>
    </row>
    <row r="132" spans="1:11" x14ac:dyDescent="0.25">
      <c r="A132" s="1" t="str">
        <f>MALE!A194</f>
        <v>Niel Ebreo</v>
      </c>
      <c r="B132" s="2" t="str">
        <f>MALE!B194</f>
        <v>Open</v>
      </c>
      <c r="C132" s="2">
        <f>MALE!C194</f>
        <v>83</v>
      </c>
      <c r="D132" s="3">
        <f>MALE!E194</f>
        <v>127.5</v>
      </c>
      <c r="E132" s="2" t="str">
        <f>MALE!I194</f>
        <v>Provincials</v>
      </c>
      <c r="F132" s="7"/>
      <c r="G132" s="1" t="str">
        <f>FEMALE!A155</f>
        <v>Tiffany Lepla</v>
      </c>
      <c r="H132" s="2" t="str">
        <f>FEMALE!B155</f>
        <v>Open</v>
      </c>
      <c r="I132" s="2">
        <f>FEMALE!C155</f>
        <v>47</v>
      </c>
      <c r="J132" s="3">
        <f>FEMALE!E155</f>
        <v>52.5</v>
      </c>
      <c r="K132" s="2" t="str">
        <f>FEMALE!I155</f>
        <v>U of M Collegiate</v>
      </c>
    </row>
    <row r="133" spans="1:11" x14ac:dyDescent="0.25">
      <c r="A133" s="1" t="str">
        <f>MALE!A260</f>
        <v>Wilfred Lui</v>
      </c>
      <c r="B133" s="2" t="str">
        <f>MALE!B260</f>
        <v>Junior</v>
      </c>
      <c r="C133" s="2">
        <f>MALE!C260</f>
        <v>83</v>
      </c>
      <c r="D133" s="3">
        <f>MALE!E260</f>
        <v>127.5</v>
      </c>
      <c r="E133" s="2" t="str">
        <f>MALE!I260</f>
        <v>Provincials</v>
      </c>
      <c r="F133" s="7"/>
      <c r="G133" s="1" t="str">
        <f>FEMALE!A156</f>
        <v>Tiffany Lepla</v>
      </c>
      <c r="H133" s="2" t="str">
        <f>FEMALE!B156</f>
        <v>Open</v>
      </c>
      <c r="I133" s="2">
        <f>FEMALE!C156</f>
        <v>47</v>
      </c>
      <c r="J133" s="3">
        <f>FEMALE!E156</f>
        <v>52.5</v>
      </c>
      <c r="K133" s="2" t="str">
        <f>FEMALE!I156</f>
        <v>Westerns</v>
      </c>
    </row>
    <row r="134" spans="1:11" x14ac:dyDescent="0.25">
      <c r="A134" s="1" t="str">
        <f>MALE!A262</f>
        <v>Woojun Lim</v>
      </c>
      <c r="B134" s="2" t="str">
        <f>MALE!B262</f>
        <v>Open</v>
      </c>
      <c r="C134" s="2">
        <f>MALE!C262</f>
        <v>93</v>
      </c>
      <c r="D134" s="3">
        <f>MALE!E262</f>
        <v>127.5</v>
      </c>
      <c r="E134" s="2" t="str">
        <f>MALE!I262</f>
        <v>Brickhouse</v>
      </c>
      <c r="F134" s="7"/>
      <c r="G134" s="1" t="str">
        <f>FEMALE!A16</f>
        <v>Aubrey Labasbas</v>
      </c>
      <c r="H134" s="2" t="str">
        <f>FEMALE!B16</f>
        <v>Open</v>
      </c>
      <c r="I134" s="2">
        <f>FEMALE!C16</f>
        <v>52</v>
      </c>
      <c r="J134" s="3">
        <f>FEMALE!E16</f>
        <v>50</v>
      </c>
      <c r="K134" s="2" t="str">
        <f>FEMALE!I16</f>
        <v>The One</v>
      </c>
    </row>
    <row r="135" spans="1:11" x14ac:dyDescent="0.25">
      <c r="A135" s="1" t="str">
        <f>MALE!A264</f>
        <v>Wyatt Yarish</v>
      </c>
      <c r="B135" s="2" t="str">
        <f>MALE!B264</f>
        <v>Open</v>
      </c>
      <c r="C135" s="2">
        <f>MALE!C264</f>
        <v>105</v>
      </c>
      <c r="D135" s="3">
        <f>MALE!E264</f>
        <v>127.5</v>
      </c>
      <c r="E135" s="2" t="str">
        <f>MALE!I264</f>
        <v>Brickhouse</v>
      </c>
      <c r="F135" s="7"/>
      <c r="G135" s="1" t="str">
        <f>FEMALE!A79</f>
        <v>Jessie Rivard</v>
      </c>
      <c r="H135" s="2" t="str">
        <f>FEMALE!B79</f>
        <v>Sub-Junior</v>
      </c>
      <c r="I135" s="2">
        <f>FEMALE!C79</f>
        <v>84</v>
      </c>
      <c r="J135" s="3">
        <f>FEMALE!E79</f>
        <v>50</v>
      </c>
      <c r="K135" s="2" t="str">
        <f>FEMALE!I79</f>
        <v>Nationals</v>
      </c>
    </row>
    <row r="136" spans="1:11" x14ac:dyDescent="0.25">
      <c r="A136" s="1" t="str">
        <f>MALE!A33</f>
        <v>Brock Haywood</v>
      </c>
      <c r="B136" s="2" t="str">
        <f>MALE!B33</f>
        <v>Master 3</v>
      </c>
      <c r="C136" s="2" t="str">
        <f>MALE!C33</f>
        <v>120+ E</v>
      </c>
      <c r="D136" s="3">
        <f>MALE!E33</f>
        <v>125</v>
      </c>
      <c r="E136" s="2" t="str">
        <f>MALE!I33</f>
        <v>Total Fortification</v>
      </c>
      <c r="F136" s="7"/>
      <c r="G136" s="1" t="str">
        <f>FEMALE!A80</f>
        <v>Jessie Rivard</v>
      </c>
      <c r="H136" s="2" t="str">
        <f>FEMALE!B80</f>
        <v>Sub-Junior</v>
      </c>
      <c r="I136" s="2">
        <f>FEMALE!C80</f>
        <v>84</v>
      </c>
      <c r="J136" s="3">
        <f>FEMALE!E80</f>
        <v>50</v>
      </c>
      <c r="K136" s="2" t="str">
        <f>FEMALE!I80</f>
        <v>Provincials</v>
      </c>
    </row>
    <row r="137" spans="1:11" x14ac:dyDescent="0.25">
      <c r="A137" s="1" t="str">
        <f>MALE!A40</f>
        <v>Celmar Atienza</v>
      </c>
      <c r="B137" s="2" t="str">
        <f>MALE!B40</f>
        <v>Open</v>
      </c>
      <c r="C137" s="2">
        <f>MALE!C40</f>
        <v>83</v>
      </c>
      <c r="D137" s="3">
        <f>MALE!E40</f>
        <v>125</v>
      </c>
      <c r="E137" s="2" t="str">
        <f>MALE!I40</f>
        <v>Provincials</v>
      </c>
      <c r="F137" s="7"/>
      <c r="G137" s="1" t="str">
        <f>FEMALE!A86</f>
        <v>Katja Roch</v>
      </c>
      <c r="H137" s="2" t="str">
        <f>FEMALE!B86</f>
        <v>Sub-Junior</v>
      </c>
      <c r="I137" s="2">
        <f>FEMALE!C86</f>
        <v>69</v>
      </c>
      <c r="J137" s="3">
        <f>FEMALE!E86</f>
        <v>50</v>
      </c>
      <c r="K137" s="2" t="str">
        <f>FEMALE!I86</f>
        <v>Brickhouse</v>
      </c>
    </row>
    <row r="138" spans="1:11" x14ac:dyDescent="0.25">
      <c r="A138" s="1" t="str">
        <f>MALE!A48</f>
        <v>Cody Dietrich</v>
      </c>
      <c r="B138" s="2" t="str">
        <f>MALE!B48</f>
        <v>Open</v>
      </c>
      <c r="C138" s="2">
        <f>MALE!C48</f>
        <v>83</v>
      </c>
      <c r="D138" s="3">
        <f>MALE!E48</f>
        <v>125</v>
      </c>
      <c r="E138" s="2" t="str">
        <f>MALE!I48</f>
        <v>Keystone</v>
      </c>
      <c r="F138" s="7"/>
      <c r="G138" s="1" t="str">
        <f>FEMALE!A101</f>
        <v>Liat Schultz</v>
      </c>
      <c r="H138" s="2" t="str">
        <f>FEMALE!B101</f>
        <v>Junior</v>
      </c>
      <c r="I138" s="2">
        <f>FEMALE!C101</f>
        <v>76</v>
      </c>
      <c r="J138" s="3">
        <f>FEMALE!E101</f>
        <v>50</v>
      </c>
      <c r="K138" s="2" t="str">
        <f>FEMALE!I101</f>
        <v>Westerns</v>
      </c>
    </row>
    <row r="139" spans="1:11" x14ac:dyDescent="0.25">
      <c r="A139" s="1" t="str">
        <f>MALE!A73</f>
        <v>Dennis Ng</v>
      </c>
      <c r="B139" s="2" t="str">
        <f>MALE!B73</f>
        <v>Master 1</v>
      </c>
      <c r="C139" s="2">
        <f>MALE!C73</f>
        <v>74</v>
      </c>
      <c r="D139" s="3">
        <f>MALE!E73</f>
        <v>125</v>
      </c>
      <c r="E139" s="2" t="str">
        <f>MALE!I73</f>
        <v>Provincials</v>
      </c>
      <c r="F139" s="7"/>
      <c r="G139" s="1" t="str">
        <f>FEMALE!A110</f>
        <v>Manny Martins-Karman</v>
      </c>
      <c r="H139" s="2" t="str">
        <f>FEMALE!B110</f>
        <v>Master 3</v>
      </c>
      <c r="I139" s="2" t="str">
        <f>FEMALE!C110</f>
        <v>84+</v>
      </c>
      <c r="J139" s="3">
        <f>FEMALE!E110</f>
        <v>50</v>
      </c>
      <c r="K139" s="2" t="str">
        <f>FEMALE!I110</f>
        <v>U of M Collegiate</v>
      </c>
    </row>
    <row r="140" spans="1:11" x14ac:dyDescent="0.25">
      <c r="A140" s="1" t="str">
        <f>MALE!A121</f>
        <v>Jared Galbadores</v>
      </c>
      <c r="B140" s="2" t="str">
        <f>MALE!B121</f>
        <v>Junior</v>
      </c>
      <c r="C140" s="2">
        <f>MALE!C121</f>
        <v>74</v>
      </c>
      <c r="D140" s="3">
        <f>MALE!E121</f>
        <v>125</v>
      </c>
      <c r="E140" s="2" t="str">
        <f>MALE!I121</f>
        <v>Movement</v>
      </c>
      <c r="F140" s="7"/>
      <c r="G140" s="1" t="str">
        <f>FEMALE!A130</f>
        <v>Perri Jorek</v>
      </c>
      <c r="H140" s="2" t="str">
        <f>FEMALE!B130</f>
        <v>Master 2</v>
      </c>
      <c r="I140" s="2">
        <f>FEMALE!C130</f>
        <v>69</v>
      </c>
      <c r="J140" s="3">
        <f>FEMALE!E130</f>
        <v>50</v>
      </c>
      <c r="K140" s="2" t="str">
        <f>FEMALE!I130</f>
        <v xml:space="preserve">Total Fortification </v>
      </c>
    </row>
    <row r="141" spans="1:11" x14ac:dyDescent="0.25">
      <c r="A141" s="1" t="str">
        <f>MALE!A184</f>
        <v>Morgan Yarish</v>
      </c>
      <c r="B141" s="2" t="str">
        <f>MALE!B184</f>
        <v>Open</v>
      </c>
      <c r="C141" s="2">
        <f>MALE!C184</f>
        <v>105</v>
      </c>
      <c r="D141" s="3">
        <f>MALE!E184</f>
        <v>125</v>
      </c>
      <c r="E141" s="2" t="str">
        <f>MALE!I184</f>
        <v>Total Fortification</v>
      </c>
      <c r="F141" s="7"/>
      <c r="G141" s="1" t="str">
        <f>FEMALE!A141</f>
        <v>Sophia Morberg Berry</v>
      </c>
      <c r="H141" s="2" t="str">
        <f>FEMALE!B141</f>
        <v>Open</v>
      </c>
      <c r="I141" s="2">
        <f>FEMALE!C141</f>
        <v>76</v>
      </c>
      <c r="J141" s="3">
        <f>FEMALE!E141</f>
        <v>50</v>
      </c>
      <c r="K141" s="2" t="str">
        <f>FEMALE!I141</f>
        <v>Brickhouse</v>
      </c>
    </row>
    <row r="142" spans="1:11" x14ac:dyDescent="0.25">
      <c r="A142" s="1" t="str">
        <f>MALE!A187</f>
        <v>Nathaniel Ducharme</v>
      </c>
      <c r="B142" s="2" t="str">
        <f>MALE!B187</f>
        <v>Junior</v>
      </c>
      <c r="C142" s="2">
        <f>MALE!C187</f>
        <v>105</v>
      </c>
      <c r="D142" s="3">
        <f>MALE!E187</f>
        <v>125</v>
      </c>
      <c r="E142" s="2" t="str">
        <f>MALE!I187</f>
        <v>Westerns</v>
      </c>
      <c r="F142" s="7"/>
      <c r="G142" s="1" t="str">
        <f>FEMALE!A149</f>
        <v>Tak Wai Chan</v>
      </c>
      <c r="H142" s="2" t="str">
        <f>FEMALE!B149</f>
        <v>Open</v>
      </c>
      <c r="I142" s="2">
        <f>FEMALE!C149</f>
        <v>69</v>
      </c>
      <c r="J142" s="3">
        <f>FEMALE!E149</f>
        <v>50</v>
      </c>
      <c r="K142" s="2" t="str">
        <f>FEMALE!I149</f>
        <v>The One</v>
      </c>
    </row>
    <row r="143" spans="1:11" x14ac:dyDescent="0.25">
      <c r="A143" s="1" t="str">
        <f>MALE!A204</f>
        <v>Ray Tuazon</v>
      </c>
      <c r="B143" s="2" t="str">
        <f>MALE!B204</f>
        <v>Open</v>
      </c>
      <c r="C143" s="2">
        <f>MALE!C204</f>
        <v>105</v>
      </c>
      <c r="D143" s="3">
        <f>MALE!E204</f>
        <v>125</v>
      </c>
      <c r="E143" s="2" t="str">
        <f>MALE!I204</f>
        <v>U of M Collegiate</v>
      </c>
      <c r="F143" s="7"/>
      <c r="G143" s="1" t="str">
        <f>FEMALE!A76</f>
        <v>Jennifer Oleson</v>
      </c>
      <c r="H143" s="2" t="str">
        <f>FEMALE!B76</f>
        <v>Open</v>
      </c>
      <c r="I143" s="2">
        <f>FEMALE!C76</f>
        <v>57</v>
      </c>
      <c r="J143" s="3">
        <f>FEMALE!E76</f>
        <v>47.5</v>
      </c>
      <c r="K143" s="2" t="str">
        <f>FEMALE!I76</f>
        <v xml:space="preserve">Total Fortification </v>
      </c>
    </row>
    <row r="144" spans="1:11" x14ac:dyDescent="0.25">
      <c r="A144" s="1" t="str">
        <f>MALE!A207</f>
        <v>Reynold Hering</v>
      </c>
      <c r="B144" s="2" t="str">
        <f>MALE!B207</f>
        <v>Master 2</v>
      </c>
      <c r="C144" s="2">
        <f>MALE!C207</f>
        <v>105</v>
      </c>
      <c r="D144" s="3">
        <f>MALE!E207</f>
        <v>125</v>
      </c>
      <c r="E144" s="2" t="str">
        <f>MALE!I207</f>
        <v>The One</v>
      </c>
      <c r="F144" s="7"/>
      <c r="G144" s="1" t="str">
        <f>FEMALE!A111</f>
        <v>Manny Martins-Karman</v>
      </c>
      <c r="H144" s="2" t="str">
        <f>FEMALE!B111</f>
        <v>Master 3</v>
      </c>
      <c r="I144" s="2" t="str">
        <f>FEMALE!C111</f>
        <v>84+</v>
      </c>
      <c r="J144" s="3">
        <f>FEMALE!E111</f>
        <v>47.5</v>
      </c>
      <c r="K144" s="2" t="str">
        <f>FEMALE!I111</f>
        <v>The One</v>
      </c>
    </row>
    <row r="145" spans="1:11" x14ac:dyDescent="0.25">
      <c r="A145" s="1" t="str">
        <f>MALE!A244</f>
        <v>Tanner Nowlin</v>
      </c>
      <c r="B145" s="2" t="str">
        <f>MALE!B244</f>
        <v>Junior</v>
      </c>
      <c r="C145" s="2">
        <f>MALE!C244</f>
        <v>105</v>
      </c>
      <c r="D145" s="3">
        <f>MALE!E244</f>
        <v>125</v>
      </c>
      <c r="E145" s="2" t="str">
        <f>MALE!I244</f>
        <v>U of M Collegiate</v>
      </c>
      <c r="F145" s="7"/>
      <c r="G145" s="1" t="str">
        <f>FEMALE!A143</f>
        <v>Stephanie Miller</v>
      </c>
      <c r="H145" s="2" t="str">
        <f>FEMALE!B143</f>
        <v>Open</v>
      </c>
      <c r="I145" s="2">
        <f>FEMALE!C143</f>
        <v>69</v>
      </c>
      <c r="J145" s="3">
        <f>FEMALE!E143</f>
        <v>47.5</v>
      </c>
      <c r="K145" s="2" t="str">
        <f>FEMALE!I143</f>
        <v>Provincials</v>
      </c>
    </row>
    <row r="146" spans="1:11" x14ac:dyDescent="0.25">
      <c r="A146" s="1" t="str">
        <f>MALE!A25</f>
        <v>Brandon Ramkalawan</v>
      </c>
      <c r="B146" s="2" t="str">
        <f>MALE!B25</f>
        <v>Open</v>
      </c>
      <c r="C146" s="2">
        <f>MALE!C25</f>
        <v>93</v>
      </c>
      <c r="D146" s="3">
        <f>MALE!E25</f>
        <v>122.5</v>
      </c>
      <c r="E146" s="2" t="str">
        <f>MALE!I25</f>
        <v>Total Fortification</v>
      </c>
      <c r="F146" s="7"/>
      <c r="G146" s="1" t="str">
        <f>FEMALE!A103</f>
        <v>Lisa Smith</v>
      </c>
      <c r="H146" s="2" t="str">
        <f>FEMALE!B103</f>
        <v>Master 2</v>
      </c>
      <c r="I146" s="2">
        <f>FEMALE!C103</f>
        <v>76</v>
      </c>
      <c r="J146" s="3">
        <f>FEMALE!E103</f>
        <v>45</v>
      </c>
      <c r="K146" s="2" t="str">
        <f>FEMALE!I103</f>
        <v>Provincials</v>
      </c>
    </row>
    <row r="147" spans="1:11" x14ac:dyDescent="0.25">
      <c r="A147" s="1" t="str">
        <f>MALE!A152</f>
        <v>Jordan Smith</v>
      </c>
      <c r="B147" s="2" t="str">
        <f>MALE!B152</f>
        <v>Open</v>
      </c>
      <c r="C147" s="2">
        <f>MALE!C152</f>
        <v>66</v>
      </c>
      <c r="D147" s="3">
        <f>MALE!E152</f>
        <v>122.5</v>
      </c>
      <c r="E147" s="2" t="str">
        <f>MALE!I152</f>
        <v>APU Provincials</v>
      </c>
      <c r="F147" s="7"/>
      <c r="G147" s="1" t="str">
        <f>FEMALE!A116</f>
        <v>Meliza Montierro</v>
      </c>
      <c r="H147" s="2" t="str">
        <f>FEMALE!B116</f>
        <v>Open</v>
      </c>
      <c r="I147" s="2">
        <f>FEMALE!C116</f>
        <v>57</v>
      </c>
      <c r="J147" s="3">
        <f>FEMALE!E116</f>
        <v>45</v>
      </c>
      <c r="K147" s="2" t="str">
        <f>FEMALE!I116</f>
        <v>Brickhouse</v>
      </c>
    </row>
    <row r="148" spans="1:11" x14ac:dyDescent="0.25">
      <c r="A148" s="1" t="str">
        <f>MALE!A205</f>
        <v>Raymond Tuazon</v>
      </c>
      <c r="B148" s="2" t="str">
        <f>MALE!B205</f>
        <v>Open</v>
      </c>
      <c r="C148" s="2">
        <f>MALE!C205</f>
        <v>105</v>
      </c>
      <c r="D148" s="3">
        <f>MALE!E205</f>
        <v>122.5</v>
      </c>
      <c r="E148" s="2" t="str">
        <f>MALE!I205</f>
        <v>Provincials</v>
      </c>
      <c r="F148" s="7"/>
      <c r="G148" s="1" t="str">
        <f>FEMALE!A34</f>
        <v>Christel Palapuz</v>
      </c>
      <c r="H148" s="2" t="str">
        <f>FEMALE!B34</f>
        <v>Junior</v>
      </c>
      <c r="I148" s="2">
        <f>FEMALE!C34</f>
        <v>47</v>
      </c>
      <c r="J148" s="3">
        <f>FEMALE!E34</f>
        <v>42.5</v>
      </c>
      <c r="K148" s="2" t="str">
        <f>FEMALE!I34</f>
        <v>Movement</v>
      </c>
    </row>
    <row r="149" spans="1:11" x14ac:dyDescent="0.25">
      <c r="A149" s="1" t="str">
        <f>MALE!A254</f>
        <v>Tyler McLuckie</v>
      </c>
      <c r="B149" s="2" t="str">
        <f>MALE!B254</f>
        <v>Junior</v>
      </c>
      <c r="C149" s="2">
        <f>MALE!C254</f>
        <v>93</v>
      </c>
      <c r="D149" s="3">
        <f>MALE!E254</f>
        <v>122.5</v>
      </c>
      <c r="E149" s="2" t="str">
        <f>MALE!I254</f>
        <v>Provincials</v>
      </c>
      <c r="F149" s="7"/>
      <c r="G149" s="1" t="str">
        <f>FEMALE!A35</f>
        <v>Christi Schick</v>
      </c>
      <c r="H149" s="2" t="str">
        <f>FEMALE!B35</f>
        <v>Master 4</v>
      </c>
      <c r="I149" s="2">
        <f>FEMALE!C35</f>
        <v>76</v>
      </c>
      <c r="J149" s="3">
        <f>FEMALE!E35</f>
        <v>42.5</v>
      </c>
      <c r="K149" s="2" t="str">
        <f>FEMALE!I35</f>
        <v>Movement</v>
      </c>
    </row>
    <row r="150" spans="1:11" x14ac:dyDescent="0.25">
      <c r="A150" s="1" t="str">
        <f>MALE!A29</f>
        <v>Brent Smith</v>
      </c>
      <c r="B150" s="2" t="str">
        <f>MALE!B29</f>
        <v>Master 3</v>
      </c>
      <c r="C150" s="2">
        <f>MALE!C29</f>
        <v>83</v>
      </c>
      <c r="D150" s="3">
        <f>MALE!E29</f>
        <v>120</v>
      </c>
      <c r="E150" s="2" t="str">
        <f>MALE!I29</f>
        <v>Provincials</v>
      </c>
      <c r="F150" s="7"/>
      <c r="G150" s="1" t="str">
        <f>FEMALE!A102</f>
        <v>Lisa Smith</v>
      </c>
      <c r="H150" s="2" t="str">
        <f>FEMALE!B102</f>
        <v>Master 2</v>
      </c>
      <c r="I150" s="2">
        <f>FEMALE!C102</f>
        <v>76</v>
      </c>
      <c r="J150" s="3">
        <f>FEMALE!E102</f>
        <v>42.5</v>
      </c>
      <c r="K150" s="2" t="str">
        <f>FEMALE!I102</f>
        <v>U of M Collegiate</v>
      </c>
    </row>
    <row r="151" spans="1:11" x14ac:dyDescent="0.25">
      <c r="A151" s="1" t="str">
        <f>MALE!A30</f>
        <v>Brent Smith</v>
      </c>
      <c r="B151" s="2" t="str">
        <f>MALE!B30</f>
        <v>Master 3</v>
      </c>
      <c r="C151" s="2">
        <f>MALE!C30</f>
        <v>83</v>
      </c>
      <c r="D151" s="3">
        <f>MALE!E30</f>
        <v>120</v>
      </c>
      <c r="E151" s="2" t="str">
        <f>MALE!I30</f>
        <v>NAPFs</v>
      </c>
      <c r="F151" s="7"/>
      <c r="G151" s="1" t="str">
        <f>FEMALE!A114</f>
        <v>Melissa Perry</v>
      </c>
      <c r="H151" s="2" t="str">
        <f>FEMALE!B114</f>
        <v>Master 2</v>
      </c>
      <c r="I151" s="2" t="str">
        <f>FEMALE!C114</f>
        <v>84+</v>
      </c>
      <c r="J151" s="3">
        <f>FEMALE!E114</f>
        <v>42.5</v>
      </c>
      <c r="K151" s="2" t="str">
        <f>FEMALE!I114</f>
        <v>Provincials</v>
      </c>
    </row>
    <row r="152" spans="1:11" x14ac:dyDescent="0.25">
      <c r="A152" s="1" t="str">
        <f>MALE!A32</f>
        <v>Brock Haywood</v>
      </c>
      <c r="B152" s="2" t="str">
        <f>MALE!B32</f>
        <v>Master 3</v>
      </c>
      <c r="C152" s="2" t="str">
        <f>MALE!C32</f>
        <v>120+ E</v>
      </c>
      <c r="D152" s="3">
        <f>MALE!E32</f>
        <v>120</v>
      </c>
      <c r="E152" s="2" t="str">
        <f>MALE!I32</f>
        <v>Bench Provincials</v>
      </c>
      <c r="F152" s="7"/>
      <c r="G152" s="1" t="str">
        <f>FEMALE!A127</f>
        <v>Nicole Carta</v>
      </c>
      <c r="H152" s="2" t="str">
        <f>FEMALE!B127</f>
        <v>Open</v>
      </c>
      <c r="I152" s="2">
        <f>FEMALE!C127</f>
        <v>52</v>
      </c>
      <c r="J152" s="3">
        <f>FEMALE!E127</f>
        <v>42.5</v>
      </c>
      <c r="K152" s="2" t="str">
        <f>FEMALE!I127</f>
        <v xml:space="preserve">Total Fortification </v>
      </c>
    </row>
    <row r="153" spans="1:11" x14ac:dyDescent="0.25">
      <c r="A153" s="1" t="str">
        <f>MALE!A34</f>
        <v>Carl Manuel</v>
      </c>
      <c r="B153" s="2" t="str">
        <f>MALE!B34</f>
        <v>Open</v>
      </c>
      <c r="C153" s="2">
        <f>MALE!C34</f>
        <v>74</v>
      </c>
      <c r="D153" s="3">
        <f>MALE!E34</f>
        <v>120</v>
      </c>
      <c r="E153" s="2" t="str">
        <f>MALE!I34</f>
        <v>Movement</v>
      </c>
      <c r="F153" s="7"/>
      <c r="G153" s="1" t="str">
        <f>FEMALE!A146</f>
        <v>Susan Haywood</v>
      </c>
      <c r="H153" s="2" t="str">
        <f>FEMALE!B146</f>
        <v>Master 4</v>
      </c>
      <c r="I153" s="2">
        <f>FEMALE!C146</f>
        <v>84</v>
      </c>
      <c r="J153" s="3">
        <f>FEMALE!E146</f>
        <v>42.5</v>
      </c>
      <c r="K153" s="2" t="str">
        <f>FEMALE!I146</f>
        <v>Bench Press Worlds</v>
      </c>
    </row>
    <row r="154" spans="1:11" x14ac:dyDescent="0.25">
      <c r="A154" s="1" t="str">
        <f>MALE!A122</f>
        <v>Jared Galbadores</v>
      </c>
      <c r="B154" s="2" t="str">
        <f>MALE!B122</f>
        <v>Junior</v>
      </c>
      <c r="C154" s="2">
        <f>MALE!C122</f>
        <v>66</v>
      </c>
      <c r="D154" s="3">
        <f>MALE!E122</f>
        <v>120</v>
      </c>
      <c r="E154" s="2" t="str">
        <f>MALE!I122</f>
        <v>Provincials</v>
      </c>
      <c r="F154" s="7"/>
      <c r="G154" s="1" t="str">
        <f>FEMALE!A48</f>
        <v>Esther Whynot</v>
      </c>
      <c r="H154" s="2" t="str">
        <f>FEMALE!B48</f>
        <v>Master 3</v>
      </c>
      <c r="I154" s="2">
        <f>FEMALE!C48</f>
        <v>69</v>
      </c>
      <c r="J154" s="3">
        <f>FEMALE!E48</f>
        <v>40</v>
      </c>
      <c r="K154" s="2" t="str">
        <f>FEMALE!I48</f>
        <v>Movement</v>
      </c>
    </row>
    <row r="155" spans="1:11" x14ac:dyDescent="0.25">
      <c r="A155" s="1" t="str">
        <f>MALE!A147</f>
        <v>Jonathan Leung</v>
      </c>
      <c r="B155" s="2" t="str">
        <f>MALE!B147</f>
        <v>Open</v>
      </c>
      <c r="C155" s="2">
        <f>MALE!C147</f>
        <v>74</v>
      </c>
      <c r="D155" s="3">
        <f>MALE!E147</f>
        <v>120</v>
      </c>
      <c r="E155" s="2" t="str">
        <f>MALE!I147</f>
        <v>Provincials</v>
      </c>
      <c r="F155" s="7"/>
      <c r="G155" s="1" t="str">
        <f>FEMALE!A148</f>
        <v>Susan Haywood</v>
      </c>
      <c r="H155" s="2" t="str">
        <f>FEMALE!B148</f>
        <v>Master 4</v>
      </c>
      <c r="I155" s="2">
        <f>FEMALE!C148</f>
        <v>84</v>
      </c>
      <c r="J155" s="3">
        <f>FEMALE!E148</f>
        <v>40</v>
      </c>
      <c r="K155" s="2" t="str">
        <f>FEMALE!I148</f>
        <v>Westerns</v>
      </c>
    </row>
    <row r="156" spans="1:11" x14ac:dyDescent="0.25">
      <c r="A156" s="1" t="str">
        <f>MALE!A154</f>
        <v>Jordan Smith</v>
      </c>
      <c r="B156" s="2" t="str">
        <f>MALE!B154</f>
        <v>Open</v>
      </c>
      <c r="C156" s="2">
        <f>MALE!C154</f>
        <v>66</v>
      </c>
      <c r="D156" s="3">
        <f>MALE!E154</f>
        <v>120</v>
      </c>
      <c r="E156" s="2" t="str">
        <f>MALE!I154</f>
        <v>Westerns</v>
      </c>
      <c r="F156" s="7"/>
      <c r="G156" s="1" t="str">
        <f>FEMALE!A163</f>
        <v>Wanda Bosek</v>
      </c>
      <c r="H156" s="2" t="str">
        <f>FEMALE!B163</f>
        <v>Master 3</v>
      </c>
      <c r="I156" s="2" t="str">
        <f>FEMALE!C163</f>
        <v>84+</v>
      </c>
      <c r="J156" s="3">
        <f>FEMALE!E163</f>
        <v>40</v>
      </c>
      <c r="K156" s="2" t="str">
        <f>FEMALE!I163</f>
        <v>Movement</v>
      </c>
    </row>
    <row r="157" spans="1:11" x14ac:dyDescent="0.25">
      <c r="A157" s="1" t="str">
        <f>MALE!A158</f>
        <v>Joseph Alibango</v>
      </c>
      <c r="B157" s="2" t="str">
        <f>MALE!B158</f>
        <v>Open</v>
      </c>
      <c r="C157" s="2">
        <f>MALE!C158</f>
        <v>83</v>
      </c>
      <c r="D157" s="3">
        <f>MALE!E158</f>
        <v>120</v>
      </c>
      <c r="E157" s="2" t="str">
        <f>MALE!I158</f>
        <v>National Pursuit</v>
      </c>
      <c r="F157" s="7"/>
      <c r="G157" s="1" t="str">
        <f>FEMALE!A55</f>
        <v>Haley Adams</v>
      </c>
      <c r="H157" s="2" t="str">
        <f>FEMALE!B55</f>
        <v>Master 2</v>
      </c>
      <c r="I157" s="2">
        <f>FEMALE!C55</f>
        <v>52</v>
      </c>
      <c r="J157" s="3">
        <f>FEMALE!E55</f>
        <v>35</v>
      </c>
      <c r="K157" s="2" t="str">
        <f>FEMALE!I55</f>
        <v>U of M Collegiate</v>
      </c>
    </row>
    <row r="158" spans="1:11" x14ac:dyDescent="0.25">
      <c r="A158" s="1" t="str">
        <f>MALE!A201</f>
        <v>Patrick Encarnacion</v>
      </c>
      <c r="B158" s="2" t="str">
        <f>MALE!B201</f>
        <v>Open</v>
      </c>
      <c r="C158" s="2">
        <f>MALE!C201</f>
        <v>66</v>
      </c>
      <c r="D158" s="3">
        <f>MALE!E201</f>
        <v>120</v>
      </c>
      <c r="E158" s="2" t="str">
        <f>MALE!I201</f>
        <v>U of M Collegiate</v>
      </c>
      <c r="F158" s="7"/>
      <c r="G158" s="1" t="str">
        <f>FEMALE!A161</f>
        <v>Victoria Sid</v>
      </c>
      <c r="H158" s="2" t="str">
        <f>FEMALE!B161</f>
        <v>Open</v>
      </c>
      <c r="I158" s="2">
        <f>FEMALE!C161</f>
        <v>57</v>
      </c>
      <c r="J158" s="3">
        <f>FEMALE!E161</f>
        <v>35</v>
      </c>
      <c r="K158" s="2" t="str">
        <f>FEMALE!I161</f>
        <v xml:space="preserve">Total Fortification </v>
      </c>
    </row>
    <row r="159" spans="1:11" x14ac:dyDescent="0.25">
      <c r="A159" s="1" t="str">
        <f>MALE!A203</f>
        <v>Querwin Campecino</v>
      </c>
      <c r="B159" s="2" t="str">
        <f>MALE!B203</f>
        <v>Open</v>
      </c>
      <c r="C159" s="2">
        <f>MALE!C203</f>
        <v>83</v>
      </c>
      <c r="D159" s="3">
        <f>MALE!E203</f>
        <v>120</v>
      </c>
      <c r="E159" s="2" t="str">
        <f>MALE!I203</f>
        <v>Keystone</v>
      </c>
      <c r="F159" s="7"/>
      <c r="G159" s="1" t="str">
        <f>FEMALE!A162</f>
        <v>Victoria Sid</v>
      </c>
      <c r="H159" s="2" t="str">
        <f>FEMALE!B162</f>
        <v>Open</v>
      </c>
      <c r="I159" s="2">
        <f>FEMALE!C162</f>
        <v>57</v>
      </c>
      <c r="J159" s="3">
        <f>FEMALE!E162</f>
        <v>35</v>
      </c>
      <c r="K159" s="2" t="str">
        <f>FEMALE!I162</f>
        <v>Movement</v>
      </c>
    </row>
    <row r="160" spans="1:11" x14ac:dyDescent="0.25">
      <c r="A160" s="1" t="str">
        <f>MALE!A14</f>
        <v>Anthony Hill</v>
      </c>
      <c r="B160" s="2" t="str">
        <f>MALE!B14</f>
        <v>Master 2</v>
      </c>
      <c r="C160" s="2">
        <f>MALE!C14</f>
        <v>93</v>
      </c>
      <c r="D160" s="3">
        <f>MALE!E14</f>
        <v>117.5</v>
      </c>
      <c r="E160" s="2" t="str">
        <f>MALE!I14</f>
        <v>The One</v>
      </c>
      <c r="F160" s="7"/>
      <c r="G160" s="1" t="str">
        <f>FEMALE!A164</f>
        <v>Wanda Bosek</v>
      </c>
      <c r="H160" s="2" t="str">
        <f>FEMALE!B164</f>
        <v>Master 3</v>
      </c>
      <c r="I160" s="2" t="str">
        <f>FEMALE!C164</f>
        <v>84+</v>
      </c>
      <c r="J160" s="3">
        <f>FEMALE!E164</f>
        <v>35</v>
      </c>
      <c r="K160" s="2" t="str">
        <f>FEMALE!I164</f>
        <v>The One</v>
      </c>
    </row>
    <row r="161" spans="1:11" x14ac:dyDescent="0.25">
      <c r="A161" s="1" t="str">
        <f>MALE!A22</f>
        <v>Branden  Delarosa</v>
      </c>
      <c r="B161" s="2" t="str">
        <f>MALE!B22</f>
        <v>Junior</v>
      </c>
      <c r="C161" s="2">
        <f>MALE!C22</f>
        <v>105</v>
      </c>
      <c r="D161" s="3">
        <f>MALE!E22</f>
        <v>117.5</v>
      </c>
      <c r="E161" s="2" t="str">
        <f>MALE!I22</f>
        <v>Total Fortification</v>
      </c>
      <c r="F161" s="7"/>
      <c r="G161" s="1" t="str">
        <f>FEMALE!A154</f>
        <v>Tiana Masalunga</v>
      </c>
      <c r="H161" s="2" t="str">
        <f>FEMALE!B154</f>
        <v>Open</v>
      </c>
      <c r="I161" s="2">
        <f>FEMALE!C154</f>
        <v>52</v>
      </c>
      <c r="J161" s="3">
        <f>FEMALE!E154</f>
        <v>32.5</v>
      </c>
      <c r="K161" s="2" t="str">
        <f>FEMALE!I154</f>
        <v>U of M Collegiate</v>
      </c>
    </row>
    <row r="162" spans="1:11" x14ac:dyDescent="0.25">
      <c r="A162" s="1" t="str">
        <f>MALE!A92</f>
        <v>Emmanuel Valete</v>
      </c>
      <c r="B162" s="2" t="str">
        <f>MALE!B92</f>
        <v>Open</v>
      </c>
      <c r="C162" s="2">
        <f>MALE!C92</f>
        <v>74</v>
      </c>
      <c r="D162" s="3">
        <f>MALE!E92</f>
        <v>117.5</v>
      </c>
      <c r="E162" s="2" t="str">
        <f>MALE!I92</f>
        <v>Provincials</v>
      </c>
      <c r="F162" s="7"/>
      <c r="G162" s="1" t="str">
        <f>FEMALE!A53</f>
        <v>Fraya Lambert</v>
      </c>
      <c r="H162" s="2" t="str">
        <f>FEMALE!B53</f>
        <v>Master 3</v>
      </c>
      <c r="I162" s="2">
        <f>FEMALE!C53</f>
        <v>69</v>
      </c>
      <c r="J162" s="3">
        <f>FEMALE!E53</f>
        <v>27.5</v>
      </c>
      <c r="K162" s="2" t="str">
        <f>FEMALE!I53</f>
        <v>The One</v>
      </c>
    </row>
    <row r="163" spans="1:11" x14ac:dyDescent="0.25">
      <c r="A163" s="1" t="str">
        <f>MALE!A136</f>
        <v>Jeramie Tabadero</v>
      </c>
      <c r="B163" s="2" t="str">
        <f>MALE!B136</f>
        <v>Open</v>
      </c>
      <c r="C163" s="2">
        <f>MALE!C136</f>
        <v>74</v>
      </c>
      <c r="D163" s="3">
        <f>MALE!E136</f>
        <v>117.5</v>
      </c>
      <c r="E163" s="2" t="str">
        <f>MALE!I136</f>
        <v>Brickhouse</v>
      </c>
      <c r="F163" s="7"/>
      <c r="G163" s="1" t="str">
        <f>FEMALE!A9</f>
        <v>Amandeep Kaur</v>
      </c>
      <c r="H163" s="2" t="str">
        <f>FEMALE!B9</f>
        <v>Open</v>
      </c>
      <c r="I163" s="2">
        <f>FEMALE!C9</f>
        <v>57</v>
      </c>
      <c r="J163" s="3">
        <f>FEMALE!E9</f>
        <v>25</v>
      </c>
      <c r="K163" s="2" t="str">
        <f>FEMALE!I9</f>
        <v>The One</v>
      </c>
    </row>
    <row r="164" spans="1:11" x14ac:dyDescent="0.25">
      <c r="A164" s="1" t="str">
        <f>MALE!A137</f>
        <v>Jeremy Martin</v>
      </c>
      <c r="B164" s="2" t="str">
        <f>MALE!B137</f>
        <v>Open</v>
      </c>
      <c r="C164" s="2">
        <f>MALE!C137</f>
        <v>83</v>
      </c>
      <c r="D164" s="3">
        <f>MALE!E137</f>
        <v>117.5</v>
      </c>
      <c r="E164" s="2" t="str">
        <f>MALE!I137</f>
        <v>Total Fortification</v>
      </c>
      <c r="F164" s="7"/>
      <c r="G164" s="1" t="str">
        <f>FEMALE!A47</f>
        <v>Ella Camire</v>
      </c>
      <c r="H164" s="2" t="str">
        <f>FEMALE!B47</f>
        <v>Youth 2</v>
      </c>
      <c r="I164" s="2">
        <f>FEMALE!C47</f>
        <v>52</v>
      </c>
      <c r="J164" s="3">
        <f>FEMALE!E47</f>
        <v>25</v>
      </c>
      <c r="K164" s="2" t="str">
        <f>FEMALE!I47</f>
        <v>The One</v>
      </c>
    </row>
    <row r="165" spans="1:11" x14ac:dyDescent="0.25">
      <c r="A165" s="1" t="str">
        <f>MALE!A153</f>
        <v>Jordan Smith</v>
      </c>
      <c r="B165" s="2" t="str">
        <f>MALE!B153</f>
        <v>Open</v>
      </c>
      <c r="C165" s="2">
        <f>MALE!C153</f>
        <v>66</v>
      </c>
      <c r="D165" s="3">
        <f>MALE!E153</f>
        <v>117.5</v>
      </c>
      <c r="E165" s="2" t="str">
        <f>MALE!I153</f>
        <v>Nationals</v>
      </c>
      <c r="F165" s="7"/>
      <c r="G165" s="1"/>
      <c r="H165" s="2"/>
      <c r="I165" s="2"/>
      <c r="J165" s="2"/>
      <c r="K165" s="2"/>
    </row>
    <row r="166" spans="1:11" x14ac:dyDescent="0.25">
      <c r="A166" s="1" t="str">
        <f>MALE!A199</f>
        <v>Os Bui</v>
      </c>
      <c r="B166" s="2" t="str">
        <f>MALE!B199</f>
        <v>Open</v>
      </c>
      <c r="C166" s="2">
        <f>MALE!C199</f>
        <v>66</v>
      </c>
      <c r="D166" s="3">
        <f>MALE!E199</f>
        <v>117.5</v>
      </c>
      <c r="E166" s="2" t="str">
        <f>MALE!I199</f>
        <v>National Pursuit</v>
      </c>
      <c r="F166" s="7"/>
      <c r="G166" s="1"/>
      <c r="H166" s="2"/>
      <c r="I166" s="2"/>
      <c r="J166" s="2"/>
      <c r="K166" s="2"/>
    </row>
    <row r="167" spans="1:11" x14ac:dyDescent="0.25">
      <c r="A167" s="1" t="str">
        <f>MALE!A235</f>
        <v>Sherman Asperin</v>
      </c>
      <c r="B167" s="2" t="str">
        <f>MALE!B235</f>
        <v>Master 1</v>
      </c>
      <c r="C167" s="2">
        <f>MALE!C235</f>
        <v>120</v>
      </c>
      <c r="D167" s="3">
        <f>MALE!E235</f>
        <v>117.5</v>
      </c>
      <c r="E167" s="2" t="str">
        <f>MALE!I235</f>
        <v>Provincials</v>
      </c>
      <c r="F167" s="7"/>
      <c r="G167" s="1"/>
      <c r="H167" s="2"/>
      <c r="I167" s="2"/>
      <c r="J167" s="2"/>
      <c r="K167" s="2"/>
    </row>
    <row r="168" spans="1:11" x14ac:dyDescent="0.25">
      <c r="A168" s="1" t="str">
        <f>MALE!A151</f>
        <v>Jordan Smith</v>
      </c>
      <c r="B168" s="2" t="str">
        <f>MALE!B151</f>
        <v>Open</v>
      </c>
      <c r="C168" s="2">
        <f>MALE!C151</f>
        <v>59</v>
      </c>
      <c r="D168" s="3">
        <f>MALE!E151</f>
        <v>116</v>
      </c>
      <c r="E168" s="2" t="str">
        <f>MALE!I151</f>
        <v>Total Fortification</v>
      </c>
      <c r="F168" s="7"/>
      <c r="G168" s="1"/>
      <c r="H168" s="2"/>
      <c r="I168" s="2"/>
      <c r="J168" s="2"/>
      <c r="K168" s="2"/>
    </row>
    <row r="169" spans="1:11" x14ac:dyDescent="0.25">
      <c r="A169" s="1" t="str">
        <f>MALE!A4</f>
        <v>Alan Morimoto</v>
      </c>
      <c r="B169" s="2" t="str">
        <f>MALE!B4</f>
        <v>Open</v>
      </c>
      <c r="C169" s="2">
        <f>MALE!C4</f>
        <v>66</v>
      </c>
      <c r="D169" s="3">
        <f>MALE!E4</f>
        <v>115</v>
      </c>
      <c r="E169" s="2" t="str">
        <f>MALE!I4</f>
        <v>Provincials</v>
      </c>
      <c r="F169" s="7"/>
      <c r="G169" s="1"/>
      <c r="H169" s="2"/>
      <c r="I169" s="2"/>
      <c r="J169" s="2"/>
      <c r="K169" s="2"/>
    </row>
    <row r="170" spans="1:11" x14ac:dyDescent="0.25">
      <c r="A170" s="1" t="str">
        <f>MALE!A53</f>
        <v>Dan Collette</v>
      </c>
      <c r="B170" s="2" t="str">
        <f>MALE!B53</f>
        <v>Open</v>
      </c>
      <c r="C170" s="2">
        <f>MALE!C53</f>
        <v>83</v>
      </c>
      <c r="D170" s="3">
        <f>MALE!E53</f>
        <v>115</v>
      </c>
      <c r="E170" s="2" t="str">
        <f>MALE!I53</f>
        <v>Brickhouse</v>
      </c>
      <c r="F170" s="7"/>
      <c r="G170" s="1"/>
      <c r="H170" s="2"/>
      <c r="I170" s="2"/>
      <c r="J170" s="2"/>
      <c r="K170" s="7"/>
    </row>
    <row r="171" spans="1:11" x14ac:dyDescent="0.25">
      <c r="A171" s="1" t="str">
        <f>MALE!A161</f>
        <v>Justin Monkman</v>
      </c>
      <c r="B171" s="2" t="str">
        <f>MALE!B161</f>
        <v>Open</v>
      </c>
      <c r="C171" s="2">
        <f>MALE!C161</f>
        <v>93</v>
      </c>
      <c r="D171" s="3">
        <f>MALE!E161</f>
        <v>115</v>
      </c>
      <c r="E171" s="2" t="str">
        <f>MALE!I161</f>
        <v>Provincials</v>
      </c>
      <c r="F171" s="7"/>
      <c r="G171" s="1"/>
      <c r="H171" s="2"/>
      <c r="I171" s="2"/>
      <c r="J171" s="2"/>
      <c r="K171" s="7"/>
    </row>
    <row r="172" spans="1:11" x14ac:dyDescent="0.25">
      <c r="A172" s="1" t="str">
        <f>MALE!A173</f>
        <v>Kenneth Morris</v>
      </c>
      <c r="B172" s="2" t="str">
        <f>MALE!B173</f>
        <v>Sub-Junior</v>
      </c>
      <c r="C172" s="2">
        <f>MALE!C173</f>
        <v>105</v>
      </c>
      <c r="D172" s="3">
        <f>MALE!E173</f>
        <v>115</v>
      </c>
      <c r="E172" s="2" t="str">
        <f>MALE!I173</f>
        <v>Total Fortification</v>
      </c>
      <c r="F172" s="7"/>
      <c r="G172" s="1"/>
      <c r="H172" s="2"/>
      <c r="I172" s="2"/>
      <c r="J172" s="2"/>
      <c r="K172" s="7"/>
    </row>
    <row r="173" spans="1:11" x14ac:dyDescent="0.25">
      <c r="A173" s="1" t="str">
        <f>MALE!A195</f>
        <v>Nikolai Medina</v>
      </c>
      <c r="B173" s="2" t="str">
        <f>MALE!B195</f>
        <v>Junior</v>
      </c>
      <c r="C173" s="2">
        <f>MALE!C195</f>
        <v>74</v>
      </c>
      <c r="D173" s="3">
        <f>MALE!E195</f>
        <v>115</v>
      </c>
      <c r="E173" s="2" t="str">
        <f>MALE!I195</f>
        <v>Provincials</v>
      </c>
      <c r="F173" s="7"/>
      <c r="G173" s="1"/>
      <c r="H173" s="2"/>
      <c r="I173" s="2"/>
      <c r="J173" s="2"/>
      <c r="K173" s="7"/>
    </row>
    <row r="174" spans="1:11" x14ac:dyDescent="0.25">
      <c r="A174" s="1" t="str">
        <f>MALE!A231</f>
        <v>Sean Winslow</v>
      </c>
      <c r="B174" s="2" t="str">
        <f>MALE!B231</f>
        <v>Sub-Junior</v>
      </c>
      <c r="C174" s="2">
        <f>MALE!C231</f>
        <v>120</v>
      </c>
      <c r="D174" s="3">
        <f>MALE!E231</f>
        <v>115</v>
      </c>
      <c r="E174" s="2" t="str">
        <f>MALE!I231</f>
        <v>Brickhouse</v>
      </c>
      <c r="F174" s="7"/>
      <c r="G174" s="1"/>
      <c r="H174" s="2"/>
      <c r="I174" s="2"/>
      <c r="J174" s="2"/>
      <c r="K174" s="7"/>
    </row>
    <row r="175" spans="1:11" x14ac:dyDescent="0.25">
      <c r="A175" s="1" t="str">
        <f>MALE!A265</f>
        <v>Xavier Macalalad</v>
      </c>
      <c r="B175" s="2" t="str">
        <f>MALE!B265</f>
        <v>Open</v>
      </c>
      <c r="C175" s="2">
        <f>MALE!C265</f>
        <v>74</v>
      </c>
      <c r="D175" s="3">
        <f>MALE!E265</f>
        <v>115</v>
      </c>
      <c r="E175" s="2" t="str">
        <f>MALE!I265</f>
        <v>Movement</v>
      </c>
      <c r="F175" s="7"/>
      <c r="G175" s="1"/>
      <c r="H175" s="2"/>
      <c r="I175" s="2"/>
      <c r="J175" s="2"/>
      <c r="K175" s="7"/>
    </row>
    <row r="176" spans="1:11" x14ac:dyDescent="0.25">
      <c r="A176" s="1" t="str">
        <f>MALE!A44</f>
        <v>Christian Ilagan</v>
      </c>
      <c r="B176" s="2" t="str">
        <f>MALE!B44</f>
        <v>Open</v>
      </c>
      <c r="C176" s="2">
        <f>MALE!C44</f>
        <v>74</v>
      </c>
      <c r="D176" s="3">
        <f>MALE!E44</f>
        <v>112.5</v>
      </c>
      <c r="E176" s="2" t="str">
        <f>MALE!I44</f>
        <v>Provincials</v>
      </c>
      <c r="F176" s="7"/>
      <c r="G176" s="1"/>
      <c r="H176" s="2"/>
      <c r="I176" s="2"/>
      <c r="J176" s="2"/>
      <c r="K176" s="7"/>
    </row>
    <row r="177" spans="1:11" x14ac:dyDescent="0.25">
      <c r="A177" s="1" t="str">
        <f>MALE!A93</f>
        <v>Eric Orbeta</v>
      </c>
      <c r="B177" s="2" t="str">
        <f>MALE!B93</f>
        <v>Junior</v>
      </c>
      <c r="C177" s="2">
        <f>MALE!C93</f>
        <v>83</v>
      </c>
      <c r="D177" s="3">
        <f>MALE!E93</f>
        <v>112.5</v>
      </c>
      <c r="E177" s="2" t="str">
        <f>MALE!I93</f>
        <v>U of M Collegiate</v>
      </c>
      <c r="F177" s="7"/>
      <c r="G177" s="1"/>
      <c r="H177" s="2"/>
      <c r="I177" s="2"/>
      <c r="J177" s="2"/>
      <c r="K177" s="7"/>
    </row>
    <row r="178" spans="1:11" x14ac:dyDescent="0.25">
      <c r="A178" s="1" t="str">
        <f>MALE!A140</f>
        <v>Jesse Godin</v>
      </c>
      <c r="B178" s="2" t="str">
        <f>MALE!B140</f>
        <v>Sub-Junior</v>
      </c>
      <c r="C178" s="2">
        <f>MALE!C140</f>
        <v>74</v>
      </c>
      <c r="D178" s="3">
        <f>MALE!E140</f>
        <v>112.5</v>
      </c>
      <c r="E178" s="2" t="str">
        <f>MALE!I140</f>
        <v>The One</v>
      </c>
      <c r="F178" s="7"/>
      <c r="G178" s="1"/>
      <c r="H178" s="2"/>
      <c r="I178" s="2"/>
      <c r="J178" s="2"/>
      <c r="K178" s="7"/>
    </row>
    <row r="179" spans="1:11" x14ac:dyDescent="0.25">
      <c r="A179" s="1" t="str">
        <f>MALE!A183</f>
        <v>Michael  Kshymensky</v>
      </c>
      <c r="B179" s="2" t="str">
        <f>MALE!B183</f>
        <v>Open</v>
      </c>
      <c r="C179" s="2">
        <f>MALE!C183</f>
        <v>105</v>
      </c>
      <c r="D179" s="3">
        <f>MALE!E183</f>
        <v>112.5</v>
      </c>
      <c r="E179" s="2" t="str">
        <f>MALE!I183</f>
        <v>The One</v>
      </c>
      <c r="F179" s="7"/>
      <c r="G179" s="1"/>
      <c r="H179" s="2"/>
      <c r="I179" s="2"/>
      <c r="J179" s="2"/>
      <c r="K179" s="7"/>
    </row>
    <row r="180" spans="1:11" x14ac:dyDescent="0.25">
      <c r="A180" s="1" t="str">
        <f>MALE!A26</f>
        <v>Brandon Ramkalawan</v>
      </c>
      <c r="B180" s="2" t="str">
        <f>MALE!B26</f>
        <v>Open</v>
      </c>
      <c r="C180" s="2">
        <f>MALE!C26</f>
        <v>83</v>
      </c>
      <c r="D180" s="3">
        <f>MALE!E26</f>
        <v>110</v>
      </c>
      <c r="E180" s="2" t="str">
        <f>MALE!I26</f>
        <v>The One</v>
      </c>
      <c r="F180" s="7"/>
      <c r="G180" s="1"/>
      <c r="H180" s="2"/>
      <c r="I180" s="2"/>
      <c r="J180" s="2"/>
      <c r="K180" s="7"/>
    </row>
    <row r="181" spans="1:11" x14ac:dyDescent="0.25">
      <c r="A181" s="1" t="str">
        <f>MALE!A57</f>
        <v>Daniel Ilarde</v>
      </c>
      <c r="B181" s="2" t="str">
        <f>MALE!B57</f>
        <v>Open</v>
      </c>
      <c r="C181" s="2">
        <f>MALE!C57</f>
        <v>74</v>
      </c>
      <c r="D181" s="3">
        <f>MALE!E57</f>
        <v>110</v>
      </c>
      <c r="E181" s="2" t="str">
        <f>MALE!I57</f>
        <v>Provincials</v>
      </c>
      <c r="F181" s="7"/>
      <c r="G181" s="1"/>
      <c r="H181" s="2"/>
      <c r="I181" s="2"/>
      <c r="J181" s="2"/>
      <c r="K181" s="7"/>
    </row>
    <row r="182" spans="1:11" x14ac:dyDescent="0.25">
      <c r="A182" s="1" t="str">
        <f>MALE!A68</f>
        <v>Dawson Bisson</v>
      </c>
      <c r="B182" s="2" t="str">
        <f>MALE!B68</f>
        <v>Sub-Junior</v>
      </c>
      <c r="C182" s="2">
        <f>MALE!C68</f>
        <v>74</v>
      </c>
      <c r="D182" s="3">
        <f>MALE!E68</f>
        <v>110</v>
      </c>
      <c r="E182" s="2" t="str">
        <f>MALE!I68</f>
        <v>Total Fortification</v>
      </c>
      <c r="F182" s="7"/>
      <c r="G182" s="1"/>
      <c r="H182" s="2"/>
      <c r="I182" s="2"/>
      <c r="J182" s="2"/>
      <c r="K182" s="7"/>
    </row>
    <row r="183" spans="1:11" x14ac:dyDescent="0.25">
      <c r="A183" s="1" t="str">
        <f>MALE!A138</f>
        <v>Jeremy Martin</v>
      </c>
      <c r="B183" s="2" t="str">
        <f>MALE!B138</f>
        <v>Open</v>
      </c>
      <c r="C183" s="2">
        <f>MALE!C138</f>
        <v>83</v>
      </c>
      <c r="D183" s="3">
        <f>MALE!E138</f>
        <v>110</v>
      </c>
      <c r="E183" s="2" t="str">
        <f>MALE!I138</f>
        <v>Provincials</v>
      </c>
      <c r="F183" s="7"/>
      <c r="G183" s="1"/>
      <c r="H183" s="2"/>
      <c r="I183" s="2"/>
      <c r="J183" s="2"/>
      <c r="K183" s="7"/>
    </row>
    <row r="184" spans="1:11" x14ac:dyDescent="0.25">
      <c r="A184" s="1" t="str">
        <f>MALE!A159</f>
        <v>Julian Vergel</v>
      </c>
      <c r="B184" s="2" t="str">
        <f>MALE!B159</f>
        <v>Junior</v>
      </c>
      <c r="C184" s="2">
        <f>MALE!C159</f>
        <v>74</v>
      </c>
      <c r="D184" s="3">
        <f>MALE!E159</f>
        <v>110</v>
      </c>
      <c r="E184" s="2" t="str">
        <f>MALE!I159</f>
        <v>U of M Collegiate</v>
      </c>
      <c r="F184" s="7"/>
      <c r="G184" s="1"/>
      <c r="H184" s="2"/>
      <c r="I184" s="2"/>
      <c r="J184" s="2"/>
      <c r="K184" s="7"/>
    </row>
    <row r="185" spans="1:11" x14ac:dyDescent="0.25">
      <c r="A185" s="1" t="str">
        <f>MALE!A167</f>
        <v>Keaton Roulette</v>
      </c>
      <c r="B185" s="2" t="str">
        <f>MALE!B167</f>
        <v>Sub-Junior</v>
      </c>
      <c r="C185" s="2">
        <f>MALE!C167</f>
        <v>93</v>
      </c>
      <c r="D185" s="3">
        <f>MALE!E167</f>
        <v>110</v>
      </c>
      <c r="E185" s="2" t="str">
        <f>MALE!I167</f>
        <v>Total Fortification</v>
      </c>
      <c r="F185" s="7"/>
      <c r="G185" s="1"/>
      <c r="H185" s="2"/>
      <c r="I185" s="2"/>
      <c r="J185" s="2"/>
      <c r="K185" s="7"/>
    </row>
    <row r="186" spans="1:11" x14ac:dyDescent="0.25">
      <c r="A186" s="1" t="str">
        <f>MALE!A168</f>
        <v>Keaton Roulette</v>
      </c>
      <c r="B186" s="2" t="str">
        <f>MALE!B168</f>
        <v>Sub-Junior</v>
      </c>
      <c r="C186" s="2">
        <f>MALE!C168</f>
        <v>93</v>
      </c>
      <c r="D186" s="3">
        <f>MALE!E168</f>
        <v>110</v>
      </c>
      <c r="E186" s="2" t="str">
        <f>MALE!I168</f>
        <v>U of M Collegiate</v>
      </c>
      <c r="F186" s="7"/>
      <c r="G186" s="1"/>
      <c r="H186" s="2"/>
      <c r="I186" s="2"/>
      <c r="J186" s="2"/>
      <c r="K186" s="7"/>
    </row>
    <row r="187" spans="1:11" x14ac:dyDescent="0.25">
      <c r="A187" s="1" t="str">
        <f>MALE!A202</f>
        <v>Patrick Encarnacion</v>
      </c>
      <c r="B187" s="2" t="str">
        <f>MALE!B202</f>
        <v>Open</v>
      </c>
      <c r="C187" s="2">
        <f>MALE!C202</f>
        <v>66</v>
      </c>
      <c r="D187" s="3">
        <f>MALE!E202</f>
        <v>110</v>
      </c>
      <c r="E187" s="2" t="str">
        <f>MALE!I202</f>
        <v>Provincials</v>
      </c>
      <c r="F187" s="7"/>
      <c r="G187" s="1"/>
      <c r="H187" s="2"/>
      <c r="I187" s="2"/>
      <c r="J187" s="2"/>
      <c r="K187" s="7"/>
    </row>
    <row r="188" spans="1:11" x14ac:dyDescent="0.25">
      <c r="A188" s="1" t="str">
        <f>MALE!A232</f>
        <v>Sean Winslow</v>
      </c>
      <c r="B188" s="2" t="str">
        <f>MALE!B232</f>
        <v>Sub-Junior</v>
      </c>
      <c r="C188" s="2">
        <f>MALE!C232</f>
        <v>120</v>
      </c>
      <c r="D188" s="3">
        <f>MALE!E232</f>
        <v>110</v>
      </c>
      <c r="E188" s="2" t="str">
        <f>MALE!I232</f>
        <v>The One</v>
      </c>
      <c r="F188" s="7"/>
      <c r="G188" s="1"/>
      <c r="H188" s="2"/>
      <c r="I188" s="2"/>
      <c r="J188" s="2"/>
      <c r="K188" s="7"/>
    </row>
    <row r="189" spans="1:11" x14ac:dyDescent="0.25">
      <c r="A189" s="1" t="str">
        <f>MALE!A246</f>
        <v>Theeven Yeten</v>
      </c>
      <c r="B189" s="2" t="str">
        <f>MALE!B246</f>
        <v>Junior</v>
      </c>
      <c r="C189" s="2">
        <f>MALE!C246</f>
        <v>83</v>
      </c>
      <c r="D189" s="3">
        <f>MALE!E246</f>
        <v>110</v>
      </c>
      <c r="E189" s="2" t="str">
        <f>MALE!I246</f>
        <v>Provincials</v>
      </c>
      <c r="F189" s="7"/>
      <c r="G189" s="1"/>
      <c r="H189" s="2"/>
      <c r="I189" s="2"/>
      <c r="J189" s="2"/>
      <c r="K189" s="7"/>
    </row>
    <row r="190" spans="1:11" x14ac:dyDescent="0.25">
      <c r="A190" s="1" t="str">
        <f>MALE!A23</f>
        <v>Branden Dela Rosa</v>
      </c>
      <c r="B190" s="2" t="str">
        <f>MALE!B23</f>
        <v>Junior</v>
      </c>
      <c r="C190" s="2">
        <f>MALE!C23</f>
        <v>83</v>
      </c>
      <c r="D190" s="3">
        <f>MALE!E23</f>
        <v>107.5</v>
      </c>
      <c r="E190" s="2" t="str">
        <f>MALE!I23</f>
        <v>Provincials</v>
      </c>
      <c r="F190" s="7"/>
      <c r="G190" s="1"/>
      <c r="H190" s="2"/>
      <c r="I190" s="2"/>
      <c r="J190" s="2"/>
      <c r="K190" s="7"/>
    </row>
    <row r="191" spans="1:11" x14ac:dyDescent="0.25">
      <c r="A191" s="1" t="str">
        <f>MALE!A35</f>
        <v>Carl Manuel</v>
      </c>
      <c r="B191" s="2" t="str">
        <f>MALE!B35</f>
        <v>Open</v>
      </c>
      <c r="C191" s="2">
        <f>MALE!C35</f>
        <v>74</v>
      </c>
      <c r="D191" s="3">
        <f>MALE!E35</f>
        <v>107.5</v>
      </c>
      <c r="E191" s="2" t="str">
        <f>MALE!I35</f>
        <v>Provincials</v>
      </c>
      <c r="F191" s="7"/>
      <c r="G191" s="1"/>
      <c r="H191" s="2"/>
      <c r="I191" s="2"/>
      <c r="J191" s="2"/>
      <c r="K191" s="7"/>
    </row>
    <row r="192" spans="1:11" x14ac:dyDescent="0.25">
      <c r="A192" s="1" t="str">
        <f>MALE!A85</f>
        <v>Dustin Unrau</v>
      </c>
      <c r="B192" s="2" t="str">
        <f>MALE!B85</f>
        <v>Open</v>
      </c>
      <c r="C192" s="2">
        <f>MALE!C85</f>
        <v>93</v>
      </c>
      <c r="D192" s="3">
        <f>MALE!E85</f>
        <v>107.5</v>
      </c>
      <c r="E192" s="2" t="str">
        <f>MALE!I85</f>
        <v>The One</v>
      </c>
      <c r="F192" s="7"/>
      <c r="G192" s="1"/>
      <c r="H192" s="2"/>
      <c r="I192" s="2"/>
      <c r="J192" s="2"/>
      <c r="K192" s="7"/>
    </row>
    <row r="193" spans="1:11" x14ac:dyDescent="0.25">
      <c r="A193" s="1" t="str">
        <f>MALE!A86</f>
        <v>Dustin Unrau</v>
      </c>
      <c r="B193" s="2" t="str">
        <f>MALE!B86</f>
        <v>Open</v>
      </c>
      <c r="C193" s="2">
        <f>MALE!C86</f>
        <v>93</v>
      </c>
      <c r="D193" s="3">
        <f>MALE!E86</f>
        <v>107.5</v>
      </c>
      <c r="E193" s="2" t="str">
        <f>MALE!I86</f>
        <v>U of M Collegiate</v>
      </c>
      <c r="F193" s="7"/>
      <c r="G193" s="1"/>
      <c r="H193" s="2"/>
      <c r="I193" s="2"/>
      <c r="J193" s="2"/>
      <c r="K193" s="7"/>
    </row>
    <row r="194" spans="1:11" x14ac:dyDescent="0.25">
      <c r="A194" s="1" t="str">
        <f>MALE!A103</f>
        <v>George Hanna</v>
      </c>
      <c r="B194" s="2" t="str">
        <f>MALE!B103</f>
        <v>Junior</v>
      </c>
      <c r="C194" s="2">
        <f>MALE!C103</f>
        <v>105</v>
      </c>
      <c r="D194" s="3">
        <f>MALE!E103</f>
        <v>107.5</v>
      </c>
      <c r="E194" s="2" t="str">
        <f>MALE!I103</f>
        <v>The One</v>
      </c>
      <c r="F194" s="7"/>
      <c r="G194" s="1"/>
      <c r="H194" s="2"/>
      <c r="I194" s="2"/>
      <c r="J194" s="2"/>
      <c r="K194" s="7"/>
    </row>
    <row r="195" spans="1:11" x14ac:dyDescent="0.25">
      <c r="A195" s="1" t="str">
        <f>MALE!A174</f>
        <v>Kenneth Morris</v>
      </c>
      <c r="B195" s="2" t="str">
        <f>MALE!B174</f>
        <v>Sub-Junior</v>
      </c>
      <c r="C195" s="2">
        <f>MALE!C174</f>
        <v>93</v>
      </c>
      <c r="D195" s="3">
        <f>MALE!E174</f>
        <v>107.5</v>
      </c>
      <c r="E195" s="2" t="str">
        <f>MALE!I174</f>
        <v>Westerns</v>
      </c>
      <c r="F195" s="7"/>
      <c r="G195" s="1"/>
      <c r="H195" s="2"/>
      <c r="I195" s="2"/>
      <c r="J195" s="2"/>
      <c r="K195" s="7"/>
    </row>
    <row r="196" spans="1:11" x14ac:dyDescent="0.25">
      <c r="A196" s="1" t="str">
        <f>MALE!A252</f>
        <v>Tristan Navarro</v>
      </c>
      <c r="B196" s="2" t="str">
        <f>MALE!B252</f>
        <v>Junior</v>
      </c>
      <c r="C196" s="2">
        <f>MALE!C252</f>
        <v>66</v>
      </c>
      <c r="D196" s="3">
        <f>MALE!E252</f>
        <v>107.5</v>
      </c>
      <c r="E196" s="2" t="str">
        <f>MALE!I252</f>
        <v>U of M Collegiate</v>
      </c>
      <c r="F196" s="7"/>
      <c r="G196" s="1"/>
      <c r="H196" s="2"/>
      <c r="I196" s="2"/>
      <c r="J196" s="2"/>
      <c r="K196" s="7"/>
    </row>
    <row r="197" spans="1:11" x14ac:dyDescent="0.25">
      <c r="A197" s="1" t="str">
        <f>MALE!A20</f>
        <v>Bradley Pritchard</v>
      </c>
      <c r="B197" s="2" t="str">
        <f>MALE!B20</f>
        <v>Open</v>
      </c>
      <c r="C197" s="2">
        <f>MALE!C20</f>
        <v>93</v>
      </c>
      <c r="D197" s="3">
        <f>MALE!E20</f>
        <v>105</v>
      </c>
      <c r="E197" s="2" t="str">
        <f>MALE!I20</f>
        <v>Movement</v>
      </c>
      <c r="F197" s="7"/>
      <c r="G197" s="1"/>
      <c r="H197" s="2"/>
      <c r="I197" s="2"/>
      <c r="J197" s="2"/>
      <c r="K197" s="7"/>
    </row>
    <row r="198" spans="1:11" x14ac:dyDescent="0.25">
      <c r="A198" s="1" t="str">
        <f>MALE!A102</f>
        <v>Franz Ma-ao</v>
      </c>
      <c r="B198" s="2" t="str">
        <f>MALE!B102</f>
        <v>Junior</v>
      </c>
      <c r="C198" s="2">
        <f>MALE!C102</f>
        <v>66</v>
      </c>
      <c r="D198" s="3">
        <f>MALE!E102</f>
        <v>105</v>
      </c>
      <c r="E198" s="2" t="str">
        <f>MALE!I102</f>
        <v>U of M Collegiate</v>
      </c>
      <c r="F198" s="7"/>
      <c r="G198" s="1"/>
      <c r="H198" s="2"/>
      <c r="I198" s="2"/>
      <c r="J198" s="2"/>
      <c r="K198" s="7"/>
    </row>
    <row r="199" spans="1:11" x14ac:dyDescent="0.25">
      <c r="A199" s="1" t="str">
        <f>MALE!A115</f>
        <v>Harnoor  Singh</v>
      </c>
      <c r="B199" s="2" t="str">
        <f>MALE!B115</f>
        <v>Junior</v>
      </c>
      <c r="C199" s="2">
        <f>MALE!C115</f>
        <v>93</v>
      </c>
      <c r="D199" s="3">
        <f>MALE!E115</f>
        <v>105</v>
      </c>
      <c r="E199" s="2" t="str">
        <f>MALE!I115</f>
        <v>Total Fortification</v>
      </c>
      <c r="F199" s="7"/>
      <c r="G199" s="1"/>
      <c r="H199" s="2"/>
      <c r="I199" s="2"/>
      <c r="J199" s="2"/>
      <c r="K199" s="7"/>
    </row>
    <row r="200" spans="1:11" x14ac:dyDescent="0.25">
      <c r="A200" s="1" t="str">
        <f>MALE!A169</f>
        <v>Keaton Roulette</v>
      </c>
      <c r="B200" s="2" t="str">
        <f>MALE!B169</f>
        <v>Sub-Junior</v>
      </c>
      <c r="C200" s="2">
        <f>MALE!C169</f>
        <v>93</v>
      </c>
      <c r="D200" s="3">
        <f>MALE!E169</f>
        <v>105</v>
      </c>
      <c r="E200" s="2" t="str">
        <f>MALE!I169</f>
        <v>Brickhouse</v>
      </c>
      <c r="F200" s="7"/>
      <c r="G200" s="1"/>
      <c r="H200" s="2"/>
      <c r="I200" s="2"/>
      <c r="J200" s="2"/>
      <c r="K200" s="7"/>
    </row>
    <row r="201" spans="1:11" x14ac:dyDescent="0.25">
      <c r="A201" s="1" t="str">
        <f>MALE!A206</f>
        <v>Rene Hering</v>
      </c>
      <c r="B201" s="2" t="str">
        <f>MALE!B206</f>
        <v>Master 2</v>
      </c>
      <c r="C201" s="2">
        <f>MALE!C206</f>
        <v>105</v>
      </c>
      <c r="D201" s="3">
        <f>MALE!E206</f>
        <v>105</v>
      </c>
      <c r="E201" s="2" t="str">
        <f>MALE!I206</f>
        <v>U of M Collegiate</v>
      </c>
      <c r="F201" s="7"/>
      <c r="G201" s="1"/>
      <c r="H201" s="2"/>
      <c r="I201" s="2"/>
      <c r="J201" s="2"/>
      <c r="K201" s="7"/>
    </row>
    <row r="202" spans="1:11" x14ac:dyDescent="0.25">
      <c r="A202" s="1" t="str">
        <f>MALE!A216</f>
        <v>Roland Bautista</v>
      </c>
      <c r="B202" s="2" t="str">
        <f>MALE!B216</f>
        <v>Junior</v>
      </c>
      <c r="C202" s="2">
        <f>MALE!C216</f>
        <v>74</v>
      </c>
      <c r="D202" s="3">
        <f>MALE!E216</f>
        <v>105</v>
      </c>
      <c r="E202" s="2" t="str">
        <f>MALE!I216</f>
        <v>Provincials</v>
      </c>
      <c r="F202" s="7"/>
      <c r="G202" s="1"/>
      <c r="H202" s="2"/>
      <c r="I202" s="2"/>
      <c r="J202" s="2"/>
      <c r="K202" s="7"/>
    </row>
    <row r="203" spans="1:11" x14ac:dyDescent="0.25">
      <c r="A203" s="1" t="str">
        <f>MALE!A227</f>
        <v>Santiago Vivanco</v>
      </c>
      <c r="B203" s="2" t="str">
        <f>MALE!B227</f>
        <v>Junior</v>
      </c>
      <c r="C203" s="2">
        <f>MALE!C227</f>
        <v>93</v>
      </c>
      <c r="D203" s="3">
        <f>MALE!E227</f>
        <v>105</v>
      </c>
      <c r="E203" s="2" t="str">
        <f>MALE!I227</f>
        <v>U of M Collegiate</v>
      </c>
      <c r="F203" s="7"/>
      <c r="G203" s="1"/>
      <c r="H203" s="2"/>
      <c r="I203" s="2"/>
      <c r="J203" s="2"/>
      <c r="K203" s="7"/>
    </row>
    <row r="204" spans="1:11" x14ac:dyDescent="0.25">
      <c r="A204" s="1" t="str">
        <f>MALE!A6</f>
        <v>Alenn Marquez</v>
      </c>
      <c r="B204" s="2" t="str">
        <f>MALE!B6</f>
        <v>Junior</v>
      </c>
      <c r="C204" s="2">
        <f>MALE!C6</f>
        <v>66</v>
      </c>
      <c r="D204" s="3">
        <f>MALE!E6</f>
        <v>102.5</v>
      </c>
      <c r="E204" s="2" t="str">
        <f>MALE!I6</f>
        <v>U of M Collegiate</v>
      </c>
      <c r="F204" s="7"/>
      <c r="G204" s="1"/>
      <c r="H204" s="2"/>
      <c r="I204" s="2"/>
      <c r="J204" s="2"/>
      <c r="K204" s="7"/>
    </row>
    <row r="205" spans="1:11" x14ac:dyDescent="0.25">
      <c r="A205" s="1" t="str">
        <f>MALE!A21</f>
        <v>Bradley Pritchard</v>
      </c>
      <c r="B205" s="2" t="str">
        <f>MALE!B21</f>
        <v>Open</v>
      </c>
      <c r="C205" s="2">
        <f>MALE!C21</f>
        <v>93</v>
      </c>
      <c r="D205" s="3">
        <f>MALE!E21</f>
        <v>102.5</v>
      </c>
      <c r="E205" s="2" t="str">
        <f>MALE!I21</f>
        <v>Brickhouse</v>
      </c>
      <c r="F205" s="7"/>
      <c r="G205" s="1"/>
      <c r="H205" s="2"/>
      <c r="I205" s="2"/>
      <c r="J205" s="2"/>
      <c r="K205" s="7"/>
    </row>
    <row r="206" spans="1:11" x14ac:dyDescent="0.25">
      <c r="A206" s="1" t="str">
        <f>MALE!A123</f>
        <v>Jarrett Simard</v>
      </c>
      <c r="B206" s="2" t="str">
        <f>MALE!B123</f>
        <v>Open</v>
      </c>
      <c r="C206" s="2">
        <f>MALE!C123</f>
        <v>66</v>
      </c>
      <c r="D206" s="3">
        <f>MALE!E123</f>
        <v>102.5</v>
      </c>
      <c r="E206" s="2" t="str">
        <f>MALE!I123</f>
        <v>U of M Collegiate</v>
      </c>
      <c r="F206" s="7"/>
      <c r="G206" s="1"/>
      <c r="H206" s="2"/>
      <c r="I206" s="2"/>
      <c r="J206" s="2"/>
      <c r="K206" s="7"/>
    </row>
    <row r="207" spans="1:11" x14ac:dyDescent="0.25">
      <c r="A207" s="1" t="str">
        <f>MALE!A177</f>
        <v>Liam De Leon</v>
      </c>
      <c r="B207" s="2" t="str">
        <f>MALE!B177</f>
        <v>Junior</v>
      </c>
      <c r="C207" s="2">
        <f>MALE!C177</f>
        <v>83</v>
      </c>
      <c r="D207" s="3">
        <f>MALE!E177</f>
        <v>102.5</v>
      </c>
      <c r="E207" s="2" t="str">
        <f>MALE!I177</f>
        <v>Provincials</v>
      </c>
      <c r="F207" s="7"/>
      <c r="G207" s="1"/>
      <c r="H207" s="2"/>
      <c r="I207" s="2"/>
      <c r="J207" s="2"/>
      <c r="K207" s="7"/>
    </row>
    <row r="208" spans="1:11" x14ac:dyDescent="0.25">
      <c r="A208" s="1" t="str">
        <f>MALE!A189</f>
        <v>Nathaniel Laurea</v>
      </c>
      <c r="B208" s="2" t="str">
        <f>MALE!B189</f>
        <v>Open</v>
      </c>
      <c r="C208" s="2">
        <f>MALE!C189</f>
        <v>74</v>
      </c>
      <c r="D208" s="3">
        <f>MALE!E189</f>
        <v>102.5</v>
      </c>
      <c r="E208" s="2" t="str">
        <f>MALE!I189</f>
        <v>Total Fortification</v>
      </c>
      <c r="F208" s="7"/>
      <c r="G208" s="1"/>
      <c r="H208" s="2"/>
      <c r="I208" s="2"/>
      <c r="J208" s="2"/>
      <c r="K208" s="7"/>
    </row>
    <row r="209" spans="1:11" x14ac:dyDescent="0.25">
      <c r="A209" s="1" t="str">
        <f>MALE!A236</f>
        <v>Stan Siemens</v>
      </c>
      <c r="B209" s="2" t="str">
        <f>MALE!B236</f>
        <v>Master 2</v>
      </c>
      <c r="C209" s="2">
        <f>MALE!C236</f>
        <v>105</v>
      </c>
      <c r="D209" s="3">
        <f>MALE!E236</f>
        <v>102.5</v>
      </c>
      <c r="E209" s="2" t="str">
        <f>MALE!I236</f>
        <v>Total Fortification</v>
      </c>
      <c r="F209" s="7"/>
      <c r="G209" s="1"/>
      <c r="H209" s="2"/>
      <c r="I209" s="2"/>
      <c r="J209" s="2"/>
      <c r="K209" s="7"/>
    </row>
    <row r="210" spans="1:11" x14ac:dyDescent="0.25">
      <c r="A210" s="1" t="str">
        <f>MALE!A255</f>
        <v>Tyler Purdy</v>
      </c>
      <c r="B210" s="2" t="str">
        <f>MALE!B255</f>
        <v>Junior</v>
      </c>
      <c r="C210" s="2">
        <f>MALE!C255</f>
        <v>74</v>
      </c>
      <c r="D210" s="3">
        <f>MALE!E255</f>
        <v>102.5</v>
      </c>
      <c r="E210" s="2" t="str">
        <f>MALE!I255</f>
        <v>U of M Collegiate</v>
      </c>
      <c r="F210" s="7"/>
      <c r="G210" s="1"/>
      <c r="H210" s="2"/>
      <c r="I210" s="2"/>
      <c r="J210" s="2"/>
      <c r="K210" s="7"/>
    </row>
    <row r="211" spans="1:11" x14ac:dyDescent="0.25">
      <c r="A211" s="1" t="str">
        <f>MALE!A42</f>
        <v>Chayse Schmidt</v>
      </c>
      <c r="B211" s="2" t="str">
        <f>MALE!B42</f>
        <v>Sub-Junior</v>
      </c>
      <c r="C211" s="2">
        <f>MALE!C42</f>
        <v>83</v>
      </c>
      <c r="D211" s="3">
        <f>MALE!E42</f>
        <v>100</v>
      </c>
      <c r="E211" s="2" t="str">
        <f>MALE!I42</f>
        <v>U of M Collegiate</v>
      </c>
      <c r="F211" s="7"/>
      <c r="G211" s="1"/>
      <c r="H211" s="2"/>
      <c r="I211" s="2"/>
      <c r="J211" s="2"/>
      <c r="K211" s="7"/>
    </row>
    <row r="212" spans="1:11" x14ac:dyDescent="0.25">
      <c r="A212" s="1" t="str">
        <f>MALE!A156</f>
        <v>Josef Marvin Bocaya</v>
      </c>
      <c r="B212" s="2" t="str">
        <f>MALE!B156</f>
        <v>Junior</v>
      </c>
      <c r="C212" s="2">
        <f>MALE!C156</f>
        <v>120</v>
      </c>
      <c r="D212" s="3">
        <f>MALE!E156</f>
        <v>100</v>
      </c>
      <c r="E212" s="2" t="str">
        <f>MALE!I156</f>
        <v>The One</v>
      </c>
      <c r="F212" s="7"/>
      <c r="G212" s="1"/>
      <c r="H212" s="2"/>
      <c r="I212" s="2"/>
      <c r="J212" s="2"/>
      <c r="K212" s="7"/>
    </row>
    <row r="213" spans="1:11" x14ac:dyDescent="0.25">
      <c r="A213" s="1" t="str">
        <f>MALE!A182</f>
        <v>Matt Druwe</v>
      </c>
      <c r="B213" s="2" t="str">
        <f>MALE!B182</f>
        <v>Sub-Junior</v>
      </c>
      <c r="C213" s="2">
        <f>MALE!C182</f>
        <v>83</v>
      </c>
      <c r="D213" s="3">
        <f>MALE!E182</f>
        <v>100</v>
      </c>
      <c r="E213" s="2" t="str">
        <f>MALE!I182</f>
        <v>Movement</v>
      </c>
      <c r="F213" s="7"/>
      <c r="G213" s="1"/>
      <c r="H213" s="2"/>
      <c r="I213" s="2"/>
      <c r="J213" s="2"/>
      <c r="K213" s="7"/>
    </row>
    <row r="214" spans="1:11" x14ac:dyDescent="0.25">
      <c r="A214" s="1" t="str">
        <f>MALE!A193</f>
        <v>Nicky Chau</v>
      </c>
      <c r="B214" s="2" t="str">
        <f>MALE!B193</f>
        <v>Junior</v>
      </c>
      <c r="C214" s="2">
        <f>MALE!C193</f>
        <v>83</v>
      </c>
      <c r="D214" s="3">
        <f>MALE!E193</f>
        <v>100</v>
      </c>
      <c r="E214" s="2" t="str">
        <f>MALE!I193</f>
        <v>Total Fortification</v>
      </c>
      <c r="F214" s="7"/>
      <c r="G214" s="1"/>
      <c r="H214" s="2"/>
      <c r="I214" s="2"/>
      <c r="J214" s="2"/>
      <c r="K214" s="7"/>
    </row>
    <row r="215" spans="1:11" ht="15.75" x14ac:dyDescent="0.25">
      <c r="A215" s="1" t="str">
        <f>MALE!A241</f>
        <v>Steven Kiedyk</v>
      </c>
      <c r="B215" s="2" t="str">
        <f>MALE!B241</f>
        <v>Open</v>
      </c>
      <c r="C215" s="2">
        <f>MALE!C241</f>
        <v>74</v>
      </c>
      <c r="D215" s="3">
        <f>MALE!E241</f>
        <v>100</v>
      </c>
      <c r="E215" s="2" t="str">
        <f>MALE!I241</f>
        <v>U of M Collegiate</v>
      </c>
      <c r="G215" s="18"/>
    </row>
    <row r="216" spans="1:11" ht="15.75" x14ac:dyDescent="0.25">
      <c r="A216" s="1" t="str">
        <f>MALE!A19</f>
        <v>Bon Jimss</v>
      </c>
      <c r="B216" s="2" t="str">
        <f>MALE!B19</f>
        <v>Open</v>
      </c>
      <c r="C216" s="2">
        <f>MALE!C19</f>
        <v>74</v>
      </c>
      <c r="D216" s="3">
        <f>MALE!E19</f>
        <v>97.5</v>
      </c>
      <c r="E216" s="2" t="str">
        <f>MALE!I19</f>
        <v>The One</v>
      </c>
      <c r="G216" s="18"/>
    </row>
    <row r="217" spans="1:11" ht="15.75" x14ac:dyDescent="0.25">
      <c r="A217" s="1" t="str">
        <f>MALE!A43</f>
        <v>Chayse Schmidt</v>
      </c>
      <c r="B217" s="2" t="str">
        <f>MALE!B43</f>
        <v>Sub-Junior</v>
      </c>
      <c r="C217" s="2">
        <f>MALE!C43</f>
        <v>83</v>
      </c>
      <c r="D217" s="3">
        <f>MALE!E43</f>
        <v>97.5</v>
      </c>
      <c r="E217" s="2" t="str">
        <f>MALE!I43</f>
        <v>Brickhouse</v>
      </c>
      <c r="G217" s="18"/>
    </row>
    <row r="218" spans="1:11" ht="15.75" x14ac:dyDescent="0.25">
      <c r="A218" s="1" t="str">
        <f>MALE!A116</f>
        <v>Harnoor Singh</v>
      </c>
      <c r="B218" s="2" t="str">
        <f>MALE!B116</f>
        <v>Junior</v>
      </c>
      <c r="C218" s="2">
        <f>MALE!C116</f>
        <v>93</v>
      </c>
      <c r="D218" s="3">
        <f>MALE!E116</f>
        <v>97.5</v>
      </c>
      <c r="E218" s="2" t="str">
        <f>MALE!I116</f>
        <v>Provincials</v>
      </c>
      <c r="G218" s="18"/>
    </row>
    <row r="219" spans="1:11" ht="15.75" x14ac:dyDescent="0.25">
      <c r="A219" s="1" t="str">
        <f>MALE!A145</f>
        <v>John Santos</v>
      </c>
      <c r="B219" s="2" t="str">
        <f>MALE!B145</f>
        <v>Sub-Junior</v>
      </c>
      <c r="C219" s="2">
        <f>MALE!C145</f>
        <v>74</v>
      </c>
      <c r="D219" s="3">
        <f>MALE!E145</f>
        <v>97.5</v>
      </c>
      <c r="E219" s="2" t="str">
        <f>MALE!I145</f>
        <v>U of M Collegiate</v>
      </c>
      <c r="G219" s="18"/>
    </row>
    <row r="220" spans="1:11" ht="15.75" x14ac:dyDescent="0.25">
      <c r="A220" s="1" t="str">
        <f>MALE!A160</f>
        <v>Julian Vergel</v>
      </c>
      <c r="B220" s="2" t="str">
        <f>MALE!B160</f>
        <v>Junior</v>
      </c>
      <c r="C220" s="2">
        <f>MALE!C160</f>
        <v>74</v>
      </c>
      <c r="D220" s="3">
        <f>MALE!E160</f>
        <v>97.5</v>
      </c>
      <c r="E220" s="2" t="str">
        <f>MALE!I160</f>
        <v>Provincials</v>
      </c>
      <c r="G220" s="18"/>
    </row>
    <row r="221" spans="1:11" ht="15.75" x14ac:dyDescent="0.25">
      <c r="A221" s="1" t="str">
        <f>MALE!A214</f>
        <v>Rod Tabing</v>
      </c>
      <c r="B221" s="2" t="str">
        <f>MALE!B214</f>
        <v>Open</v>
      </c>
      <c r="C221" s="2">
        <f>MALE!C214</f>
        <v>66</v>
      </c>
      <c r="D221" s="3">
        <f>MALE!E214</f>
        <v>97.5</v>
      </c>
      <c r="E221" s="2" t="str">
        <f>MALE!I214</f>
        <v>Total Fortification</v>
      </c>
      <c r="G221" s="18"/>
    </row>
    <row r="222" spans="1:11" ht="15.75" x14ac:dyDescent="0.25">
      <c r="A222" s="1" t="str">
        <f>MALE!A2</f>
        <v>Adam McLean</v>
      </c>
      <c r="B222" s="2" t="str">
        <f>MALE!B2</f>
        <v>Open</v>
      </c>
      <c r="C222" s="2">
        <f>MALE!C2</f>
        <v>83</v>
      </c>
      <c r="D222" s="3">
        <f>MALE!E2</f>
        <v>95</v>
      </c>
      <c r="E222" s="2" t="str">
        <f>MALE!I2</f>
        <v>Movement</v>
      </c>
      <c r="G222" s="18"/>
    </row>
    <row r="223" spans="1:11" ht="15.75" x14ac:dyDescent="0.25">
      <c r="A223" s="1" t="str">
        <f>MALE!A108</f>
        <v>Griffin Karman</v>
      </c>
      <c r="B223" s="2" t="str">
        <f>MALE!B108</f>
        <v>Junior</v>
      </c>
      <c r="C223" s="2">
        <f>MALE!C108</f>
        <v>83</v>
      </c>
      <c r="D223" s="3">
        <f>MALE!E108</f>
        <v>95</v>
      </c>
      <c r="E223" s="2" t="str">
        <f>MALE!I108</f>
        <v>The One</v>
      </c>
      <c r="G223" s="18"/>
    </row>
    <row r="224" spans="1:11" ht="15.75" x14ac:dyDescent="0.25">
      <c r="A224" s="1" t="str">
        <f>MALE!A110</f>
        <v>Gurvin Duggal</v>
      </c>
      <c r="B224" s="2" t="str">
        <f>MALE!B110</f>
        <v>Junior</v>
      </c>
      <c r="C224" s="2">
        <f>MALE!C110</f>
        <v>83</v>
      </c>
      <c r="D224" s="3">
        <f>MALE!E110</f>
        <v>95</v>
      </c>
      <c r="E224" s="2" t="str">
        <f>MALE!I110</f>
        <v>Movement</v>
      </c>
      <c r="G224" s="18"/>
    </row>
    <row r="225" spans="1:7" ht="15.75" x14ac:dyDescent="0.25">
      <c r="A225" s="1" t="str">
        <f>MALE!A3</f>
        <v>Adam McLean</v>
      </c>
      <c r="B225" s="2" t="str">
        <f>MALE!B3</f>
        <v>Open</v>
      </c>
      <c r="C225" s="2">
        <f>MALE!C3</f>
        <v>83</v>
      </c>
      <c r="D225" s="3">
        <f>MALE!E3</f>
        <v>92.5</v>
      </c>
      <c r="E225" s="2" t="str">
        <f>MALE!I3</f>
        <v>The One</v>
      </c>
      <c r="G225" s="18"/>
    </row>
    <row r="226" spans="1:7" ht="15.75" x14ac:dyDescent="0.25">
      <c r="A226" s="1" t="str">
        <f>MALE!A7</f>
        <v>Alenn Marquez</v>
      </c>
      <c r="B226" s="2" t="str">
        <f>MALE!B7</f>
        <v>Junior</v>
      </c>
      <c r="C226" s="2">
        <f>MALE!C7</f>
        <v>66</v>
      </c>
      <c r="D226" s="3">
        <f>MALE!E7</f>
        <v>92.5</v>
      </c>
      <c r="E226" s="2" t="str">
        <f>MALE!I7</f>
        <v>The One</v>
      </c>
      <c r="G226" s="18"/>
    </row>
    <row r="227" spans="1:7" ht="15.75" x14ac:dyDescent="0.25">
      <c r="A227" s="1" t="str">
        <f>MALE!A89</f>
        <v>Edward Navarro</v>
      </c>
      <c r="B227" s="2" t="str">
        <f>MALE!B89</f>
        <v>Open</v>
      </c>
      <c r="C227" s="2">
        <f>MALE!C89</f>
        <v>74</v>
      </c>
      <c r="D227" s="3">
        <f>MALE!E89</f>
        <v>92.5</v>
      </c>
      <c r="E227" s="2" t="str">
        <f>MALE!I89</f>
        <v>Movement</v>
      </c>
      <c r="G227" s="18"/>
    </row>
    <row r="228" spans="1:7" ht="15.75" x14ac:dyDescent="0.25">
      <c r="A228" s="1" t="str">
        <f>MALE!A237</f>
        <v>Stephen Luyun</v>
      </c>
      <c r="B228" s="2" t="str">
        <f>MALE!B237</f>
        <v>Open</v>
      </c>
      <c r="C228" s="2">
        <f>MALE!C237</f>
        <v>83</v>
      </c>
      <c r="D228" s="3">
        <f>MALE!E237</f>
        <v>92.5</v>
      </c>
      <c r="E228" s="2" t="str">
        <f>MALE!I237</f>
        <v>U of M Collegiate</v>
      </c>
      <c r="G228" s="18"/>
    </row>
    <row r="229" spans="1:7" ht="15.75" x14ac:dyDescent="0.25">
      <c r="A229" s="1" t="str">
        <f>MALE!A253</f>
        <v>Tristan Navarro</v>
      </c>
      <c r="B229" s="2" t="str">
        <f>MALE!B253</f>
        <v>Junior</v>
      </c>
      <c r="C229" s="2">
        <f>MALE!C253</f>
        <v>74</v>
      </c>
      <c r="D229" s="3">
        <f>MALE!E253</f>
        <v>92.5</v>
      </c>
      <c r="E229" s="2" t="str">
        <f>MALE!I253</f>
        <v>Provincials</v>
      </c>
      <c r="G229" s="18"/>
    </row>
    <row r="230" spans="1:7" ht="15.75" x14ac:dyDescent="0.25">
      <c r="A230" s="1" t="str">
        <f>MALE!A54</f>
        <v>Dan Comeault</v>
      </c>
      <c r="B230" s="2" t="str">
        <f>MALE!B54</f>
        <v>Master 1</v>
      </c>
      <c r="C230" s="2">
        <f>MALE!C54</f>
        <v>120</v>
      </c>
      <c r="D230" s="3">
        <f>MALE!E54</f>
        <v>90</v>
      </c>
      <c r="E230" s="2" t="str">
        <f>MALE!I54</f>
        <v>The One</v>
      </c>
      <c r="G230" s="18"/>
    </row>
    <row r="231" spans="1:7" ht="15.75" x14ac:dyDescent="0.25">
      <c r="A231" s="1" t="str">
        <f>MALE!A61</f>
        <v>David Hrynkow</v>
      </c>
      <c r="B231" s="2" t="str">
        <f>MALE!B61</f>
        <v>Master 3</v>
      </c>
      <c r="C231" s="2">
        <f>MALE!C61</f>
        <v>66</v>
      </c>
      <c r="D231" s="3">
        <f>MALE!E61</f>
        <v>90</v>
      </c>
      <c r="E231" s="2" t="str">
        <f>MALE!I61</f>
        <v>Commonwealths</v>
      </c>
      <c r="G231" s="18"/>
    </row>
    <row r="232" spans="1:7" ht="15.75" x14ac:dyDescent="0.25">
      <c r="A232" s="1" t="str">
        <f>MALE!A111</f>
        <v>Gurvin Duggal</v>
      </c>
      <c r="B232" s="2" t="str">
        <f>MALE!B111</f>
        <v>Junior</v>
      </c>
      <c r="C232" s="2">
        <f>MALE!C111</f>
        <v>83</v>
      </c>
      <c r="D232" s="3">
        <f>MALE!E111</f>
        <v>90</v>
      </c>
      <c r="E232" s="2" t="str">
        <f>MALE!I111</f>
        <v>The One</v>
      </c>
      <c r="G232" s="18"/>
    </row>
    <row r="233" spans="1:7" ht="15.75" x14ac:dyDescent="0.25">
      <c r="A233" s="1" t="str">
        <f>MALE!A124</f>
        <v>Jarrett Simard</v>
      </c>
      <c r="B233" s="2" t="str">
        <f>MALE!B124</f>
        <v>Open</v>
      </c>
      <c r="C233" s="2">
        <f>MALE!C124</f>
        <v>66</v>
      </c>
      <c r="D233" s="3">
        <f>MALE!E124</f>
        <v>90</v>
      </c>
      <c r="E233" s="2" t="str">
        <f>MALE!I124</f>
        <v>The One</v>
      </c>
      <c r="G233" s="18"/>
    </row>
    <row r="234" spans="1:7" ht="15.75" x14ac:dyDescent="0.25">
      <c r="A234" s="1" t="str">
        <f>MALE!A224</f>
        <v>Ryan Menard</v>
      </c>
      <c r="B234" s="2" t="str">
        <f>MALE!B224</f>
        <v>Master 2</v>
      </c>
      <c r="C234" s="2">
        <f>MALE!C224</f>
        <v>93</v>
      </c>
      <c r="D234" s="3">
        <f>MALE!E224</f>
        <v>90</v>
      </c>
      <c r="E234" s="2" t="str">
        <f>MALE!I224</f>
        <v>The One</v>
      </c>
      <c r="G234" s="18"/>
    </row>
    <row r="235" spans="1:7" ht="15.75" x14ac:dyDescent="0.25">
      <c r="A235" s="1" t="str">
        <f>MALE!A226</f>
        <v>Ryder Silver</v>
      </c>
      <c r="B235" s="2" t="str">
        <f>MALE!B226</f>
        <v>Sub-Junior</v>
      </c>
      <c r="C235" s="2">
        <f>MALE!C226</f>
        <v>74</v>
      </c>
      <c r="D235" s="3">
        <f>MALE!E226</f>
        <v>90</v>
      </c>
      <c r="E235" s="2" t="str">
        <f>MALE!I226</f>
        <v>Total Fortification</v>
      </c>
      <c r="G235" s="18"/>
    </row>
    <row r="236" spans="1:7" ht="15.75" x14ac:dyDescent="0.25">
      <c r="A236" s="1" t="str">
        <f>MALE!A238</f>
        <v>Stephen Luyun</v>
      </c>
      <c r="B236" s="2" t="str">
        <f>MALE!B238</f>
        <v>Open</v>
      </c>
      <c r="C236" s="2">
        <f>MALE!C238</f>
        <v>83</v>
      </c>
      <c r="D236" s="3">
        <f>MALE!E238</f>
        <v>90</v>
      </c>
      <c r="E236" s="2" t="str">
        <f>MALE!I238</f>
        <v>Provincials</v>
      </c>
      <c r="G236" s="18"/>
    </row>
    <row r="237" spans="1:7" x14ac:dyDescent="0.25">
      <c r="A237" s="1" t="str">
        <f>MALE!A256</f>
        <v>Tyler Purdy</v>
      </c>
      <c r="B237" s="2" t="str">
        <f>MALE!B256</f>
        <v>Junior</v>
      </c>
      <c r="C237" s="2">
        <f>MALE!C256</f>
        <v>74</v>
      </c>
      <c r="D237" s="3">
        <f>MALE!E256</f>
        <v>90</v>
      </c>
      <c r="E237" s="2" t="str">
        <f>MALE!I256</f>
        <v>Provincials</v>
      </c>
    </row>
    <row r="238" spans="1:7" x14ac:dyDescent="0.25">
      <c r="A238" s="1" t="str">
        <f>MALE!A63</f>
        <v>David Hrynkow</v>
      </c>
      <c r="B238" s="2" t="str">
        <f>MALE!B63</f>
        <v>Master 3</v>
      </c>
      <c r="C238" s="2">
        <f>MALE!C63</f>
        <v>66</v>
      </c>
      <c r="D238" s="3">
        <f>MALE!E63</f>
        <v>87.5</v>
      </c>
      <c r="E238" s="2" t="str">
        <f>MALE!I63</f>
        <v>Commonwealths</v>
      </c>
    </row>
    <row r="239" spans="1:7" x14ac:dyDescent="0.25">
      <c r="A239" s="1" t="str">
        <f>MALE!A82</f>
        <v>Donald Marcelo</v>
      </c>
      <c r="B239" s="2" t="str">
        <f>MALE!B82</f>
        <v>Master 1</v>
      </c>
      <c r="C239" s="2">
        <f>MALE!C82</f>
        <v>66</v>
      </c>
      <c r="D239" s="3">
        <f>MALE!E82</f>
        <v>87.5</v>
      </c>
      <c r="E239" s="2" t="str">
        <f>MALE!I82</f>
        <v>Brickhouse</v>
      </c>
    </row>
    <row r="240" spans="1:7" x14ac:dyDescent="0.25">
      <c r="A240" s="1" t="str">
        <f>MALE!A117</f>
        <v>Israel  Atienza</v>
      </c>
      <c r="B240" s="2" t="str">
        <f>MALE!B117</f>
        <v>Open</v>
      </c>
      <c r="C240" s="2">
        <f>MALE!C117</f>
        <v>66</v>
      </c>
      <c r="D240" s="3">
        <f>MALE!E117</f>
        <v>87.5</v>
      </c>
      <c r="E240" s="2" t="str">
        <f>MALE!I117</f>
        <v>U of M Collegiate</v>
      </c>
    </row>
    <row r="241" spans="1:5" x14ac:dyDescent="0.25">
      <c r="A241" s="1" t="str">
        <f>MALE!A180</f>
        <v>Marc Perreault</v>
      </c>
      <c r="B241" s="2" t="str">
        <f>MALE!B180</f>
        <v>Master 1</v>
      </c>
      <c r="C241" s="2">
        <f>MALE!C180</f>
        <v>83</v>
      </c>
      <c r="D241" s="3">
        <f>MALE!E180</f>
        <v>87.5</v>
      </c>
      <c r="E241" s="2" t="str">
        <f>MALE!I180</f>
        <v>Total Fortification</v>
      </c>
    </row>
    <row r="242" spans="1:5" x14ac:dyDescent="0.25">
      <c r="A242" s="1" t="str">
        <f>MALE!A64</f>
        <v>David Hrynkow</v>
      </c>
      <c r="B242" s="2" t="str">
        <f>MALE!B64</f>
        <v>Master 3</v>
      </c>
      <c r="C242" s="2">
        <f>MALE!C64</f>
        <v>66</v>
      </c>
      <c r="D242" s="3">
        <f>MALE!E64</f>
        <v>85</v>
      </c>
      <c r="E242" s="2" t="str">
        <f>MALE!I64</f>
        <v>Bench Press Worlds</v>
      </c>
    </row>
    <row r="243" spans="1:5" x14ac:dyDescent="0.25">
      <c r="A243" s="1" t="str">
        <f>MALE!A65</f>
        <v>David Hrynkow</v>
      </c>
      <c r="B243" s="2" t="str">
        <f>MALE!B65</f>
        <v>Master 3</v>
      </c>
      <c r="C243" s="2">
        <f>MALE!C65</f>
        <v>66</v>
      </c>
      <c r="D243" s="3">
        <f>MALE!E65</f>
        <v>85</v>
      </c>
      <c r="E243" s="2" t="str">
        <f>MALE!I65</f>
        <v>Nationals</v>
      </c>
    </row>
    <row r="244" spans="1:5" x14ac:dyDescent="0.25">
      <c r="A244" s="1" t="str">
        <f>MALE!A60</f>
        <v>David Hrynkow</v>
      </c>
      <c r="B244" s="2" t="str">
        <f>MALE!B60</f>
        <v>Master 3</v>
      </c>
      <c r="C244" s="2">
        <f>MALE!C60</f>
        <v>66</v>
      </c>
      <c r="D244" s="3">
        <f>MALE!E60</f>
        <v>82.5</v>
      </c>
      <c r="E244" s="2" t="str">
        <f>MALE!I60</f>
        <v>Westerns</v>
      </c>
    </row>
    <row r="245" spans="1:5" x14ac:dyDescent="0.25">
      <c r="A245" s="1" t="str">
        <f>MALE!A62</f>
        <v>David Hrynkow</v>
      </c>
      <c r="B245" s="2" t="str">
        <f>MALE!B62</f>
        <v>Master 3</v>
      </c>
      <c r="C245" s="2" t="str">
        <f>MALE!C62</f>
        <v>66 E</v>
      </c>
      <c r="D245" s="3">
        <f>MALE!E62</f>
        <v>82.5</v>
      </c>
      <c r="E245" s="2" t="str">
        <f>MALE!I62</f>
        <v>Commonwealths</v>
      </c>
    </row>
    <row r="246" spans="1:5" x14ac:dyDescent="0.25">
      <c r="A246" s="1" t="str">
        <f>MALE!A66</f>
        <v>David Hrynkow</v>
      </c>
      <c r="B246" s="2" t="str">
        <f>MALE!B66</f>
        <v>Master 3</v>
      </c>
      <c r="C246" s="2" t="str">
        <f>MALE!C66</f>
        <v>66 E</v>
      </c>
      <c r="D246" s="3">
        <f>MALE!E66</f>
        <v>82.5</v>
      </c>
      <c r="E246" s="2" t="str">
        <f>MALE!I66</f>
        <v>Commonwealths</v>
      </c>
    </row>
    <row r="247" spans="1:5" x14ac:dyDescent="0.25">
      <c r="A247" s="1" t="str">
        <f>MALE!A77</f>
        <v>Devin Antymniuk</v>
      </c>
      <c r="B247" s="2" t="str">
        <f>MALE!B77</f>
        <v>Open</v>
      </c>
      <c r="C247" s="2">
        <f>MALE!C77</f>
        <v>105</v>
      </c>
      <c r="D247" s="3">
        <f>MALE!E77</f>
        <v>82.5</v>
      </c>
      <c r="E247" s="2" t="str">
        <f>MALE!I77</f>
        <v>Brickhouse</v>
      </c>
    </row>
    <row r="248" spans="1:5" x14ac:dyDescent="0.25">
      <c r="A248" s="1" t="str">
        <f>MALE!A91</f>
        <v>Elliot Singleton</v>
      </c>
      <c r="B248" s="2" t="str">
        <f>MALE!B91</f>
        <v>Sub-Junior</v>
      </c>
      <c r="C248" s="2">
        <f>MALE!C91</f>
        <v>74</v>
      </c>
      <c r="D248" s="3">
        <f>MALE!E91</f>
        <v>82.5</v>
      </c>
      <c r="E248" s="2" t="str">
        <f>MALE!I91</f>
        <v>The One</v>
      </c>
    </row>
    <row r="249" spans="1:5" x14ac:dyDescent="0.25">
      <c r="A249" s="1" t="str">
        <f>MALE!A170</f>
        <v>Keith Rudolph</v>
      </c>
      <c r="B249" s="2" t="str">
        <f>MALE!B170</f>
        <v>Master 1</v>
      </c>
      <c r="C249" s="2">
        <f>MALE!C170</f>
        <v>83</v>
      </c>
      <c r="D249" s="3">
        <f>MALE!E170</f>
        <v>82.5</v>
      </c>
      <c r="E249" s="2" t="str">
        <f>MALE!I170</f>
        <v>U of M Collegiate</v>
      </c>
    </row>
    <row r="250" spans="1:5" x14ac:dyDescent="0.25">
      <c r="A250" s="1" t="str">
        <f>MALE!A67</f>
        <v>David Hrynkow</v>
      </c>
      <c r="B250" s="2" t="str">
        <f>MALE!B67</f>
        <v>Master 3</v>
      </c>
      <c r="C250" s="2" t="str">
        <f>MALE!C67</f>
        <v>66 E</v>
      </c>
      <c r="D250" s="3">
        <f>MALE!E67</f>
        <v>80</v>
      </c>
      <c r="E250" s="2" t="str">
        <f>MALE!I67</f>
        <v>Nationals</v>
      </c>
    </row>
    <row r="251" spans="1:5" x14ac:dyDescent="0.25">
      <c r="A251" s="1" t="str">
        <f>MALE!A83</f>
        <v>Donald Marcelo</v>
      </c>
      <c r="B251" s="2" t="str">
        <f>MALE!B83</f>
        <v>Master 1</v>
      </c>
      <c r="C251" s="2">
        <f>MALE!C83</f>
        <v>66</v>
      </c>
      <c r="D251" s="3">
        <f>MALE!E83</f>
        <v>80</v>
      </c>
      <c r="E251" s="2" t="str">
        <f>MALE!I83</f>
        <v>Provincials</v>
      </c>
    </row>
    <row r="252" spans="1:5" x14ac:dyDescent="0.25">
      <c r="A252" s="1" t="str">
        <f>MALE!A109</f>
        <v>Gurpreet  Suri</v>
      </c>
      <c r="B252" s="2" t="str">
        <f>MALE!B109</f>
        <v>Open</v>
      </c>
      <c r="C252" s="2">
        <f>MALE!C109</f>
        <v>74</v>
      </c>
      <c r="D252" s="3">
        <f>MALE!E109</f>
        <v>80</v>
      </c>
      <c r="E252" s="2" t="str">
        <f>MALE!I109</f>
        <v>The One</v>
      </c>
    </row>
    <row r="253" spans="1:5" x14ac:dyDescent="0.25">
      <c r="A253" s="1" t="str">
        <f>MALE!A181</f>
        <v>Marc Perreault</v>
      </c>
      <c r="B253" s="2" t="str">
        <f>MALE!B181</f>
        <v>Master 1</v>
      </c>
      <c r="C253" s="2">
        <f>MALE!C181</f>
        <v>83</v>
      </c>
      <c r="D253" s="3">
        <f>MALE!E181</f>
        <v>80</v>
      </c>
      <c r="E253" s="2" t="str">
        <f>MALE!I181</f>
        <v>The One</v>
      </c>
    </row>
    <row r="254" spans="1:5" x14ac:dyDescent="0.25">
      <c r="A254" s="1" t="str">
        <f>MALE!A76</f>
        <v>Devin Antymniuk</v>
      </c>
      <c r="B254" s="2" t="str">
        <f>MALE!B76</f>
        <v>Open</v>
      </c>
      <c r="C254" s="2">
        <f>MALE!C76</f>
        <v>93</v>
      </c>
      <c r="D254" s="3">
        <f>MALE!E76</f>
        <v>77.5</v>
      </c>
      <c r="E254" s="2" t="str">
        <f>MALE!I76</f>
        <v>National Pursuit</v>
      </c>
    </row>
    <row r="255" spans="1:5" x14ac:dyDescent="0.25">
      <c r="A255" s="1" t="str">
        <f>MALE!A37</f>
        <v>Carson Parago</v>
      </c>
      <c r="B255" s="2" t="str">
        <f>MALE!B37</f>
        <v>Junior</v>
      </c>
      <c r="C255" s="2" t="str">
        <f>MALE!C37</f>
        <v>120+</v>
      </c>
      <c r="D255" s="3">
        <f>MALE!E37</f>
        <v>75</v>
      </c>
      <c r="E255" s="2" t="str">
        <f>MALE!I37</f>
        <v>Westerns</v>
      </c>
    </row>
    <row r="256" spans="1:5" x14ac:dyDescent="0.25">
      <c r="A256" s="1" t="str">
        <f>MALE!A58</f>
        <v>D'Arcy Lussier</v>
      </c>
      <c r="B256" s="2" t="str">
        <f>MALE!B58</f>
        <v>Master 1</v>
      </c>
      <c r="C256" s="2">
        <f>MALE!C58</f>
        <v>120</v>
      </c>
      <c r="D256" s="3">
        <f>MALE!E58</f>
        <v>75</v>
      </c>
      <c r="E256" s="2" t="str">
        <f>MALE!I58</f>
        <v>Brickhouse</v>
      </c>
    </row>
    <row r="257" spans="1:5" x14ac:dyDescent="0.25">
      <c r="A257" s="1" t="str">
        <f>MALE!A118</f>
        <v>Ivan Lambert</v>
      </c>
      <c r="B257" s="2" t="str">
        <f>MALE!B118</f>
        <v>Master 4</v>
      </c>
      <c r="C257" s="2">
        <f>MALE!C118</f>
        <v>93</v>
      </c>
      <c r="D257" s="3">
        <f>MALE!E118</f>
        <v>75</v>
      </c>
      <c r="E257" s="2" t="str">
        <f>MALE!I118</f>
        <v>U of M Collegiate</v>
      </c>
    </row>
    <row r="258" spans="1:5" x14ac:dyDescent="0.25">
      <c r="A258" s="1" t="str">
        <f>MALE!A197</f>
        <v>Orson Lecheminant</v>
      </c>
      <c r="B258" s="2" t="str">
        <f>MALE!B197</f>
        <v>Youth 3</v>
      </c>
      <c r="C258" s="2">
        <f>MALE!C197</f>
        <v>66</v>
      </c>
      <c r="D258" s="3">
        <f>MALE!E197</f>
        <v>75</v>
      </c>
      <c r="E258" s="2" t="str">
        <f>MALE!I197</f>
        <v>National Pursuit</v>
      </c>
    </row>
    <row r="259" spans="1:5" x14ac:dyDescent="0.25">
      <c r="A259" s="1" t="str">
        <f>MALE!A225</f>
        <v>Ryan Watkins</v>
      </c>
      <c r="B259" s="2" t="str">
        <f>MALE!B225</f>
        <v>Open</v>
      </c>
      <c r="C259" s="2">
        <f>MALE!C225</f>
        <v>93</v>
      </c>
      <c r="D259" s="3">
        <f>MALE!E225</f>
        <v>75</v>
      </c>
      <c r="E259" s="2" t="str">
        <f>MALE!I225</f>
        <v>The One</v>
      </c>
    </row>
    <row r="260" spans="1:5" x14ac:dyDescent="0.25">
      <c r="A260" s="1" t="str">
        <f>MALE!A198</f>
        <v>Orson Lecheminant</v>
      </c>
      <c r="B260" s="2" t="str">
        <f>MALE!B198</f>
        <v>Youth 3</v>
      </c>
      <c r="C260" s="2">
        <f>MALE!C198</f>
        <v>59</v>
      </c>
      <c r="D260" s="3">
        <f>MALE!E198</f>
        <v>66</v>
      </c>
      <c r="E260" s="2" t="str">
        <f>MALE!I198</f>
        <v>Brickhouse</v>
      </c>
    </row>
    <row r="261" spans="1:5" x14ac:dyDescent="0.25">
      <c r="A261" s="1" t="str">
        <f>MALE!A119</f>
        <v>Ivan Lambert</v>
      </c>
      <c r="B261" s="2" t="str">
        <f>MALE!B119</f>
        <v>Master 4</v>
      </c>
      <c r="C261" s="2">
        <f>MALE!C119</f>
        <v>93</v>
      </c>
      <c r="D261" s="3">
        <f>MALE!E119</f>
        <v>65</v>
      </c>
      <c r="E261" s="2" t="str">
        <f>MALE!I119</f>
        <v>The One</v>
      </c>
    </row>
    <row r="262" spans="1:5" x14ac:dyDescent="0.25">
      <c r="A262" s="1" t="str">
        <f>MALE!A165</f>
        <v>Justin Thompson</v>
      </c>
      <c r="B262" s="2" t="str">
        <f>MALE!B165</f>
        <v>Sub-Junior</v>
      </c>
      <c r="C262" s="2">
        <f>MALE!C165</f>
        <v>66</v>
      </c>
      <c r="D262" s="3">
        <f>MALE!E165</f>
        <v>65</v>
      </c>
      <c r="E262" s="2" t="str">
        <f>MALE!I165</f>
        <v>The One</v>
      </c>
    </row>
    <row r="263" spans="1:5" x14ac:dyDescent="0.25">
      <c r="A263" s="1" t="str">
        <f>MALE!A46</f>
        <v>Christopher Sunde</v>
      </c>
      <c r="B263" s="2" t="str">
        <f>MALE!B46</f>
        <v>Master 4</v>
      </c>
      <c r="C263" s="2">
        <f>MALE!C46</f>
        <v>83</v>
      </c>
      <c r="D263" s="3">
        <f>MALE!E46</f>
        <v>60</v>
      </c>
      <c r="E263" s="2" t="str">
        <f>MALE!I46</f>
        <v>The One</v>
      </c>
    </row>
    <row r="264" spans="1:5" x14ac:dyDescent="0.25">
      <c r="A264" s="1" t="str">
        <f>MALE!A217</f>
        <v>Ron Brunner</v>
      </c>
      <c r="B264" s="2" t="str">
        <f>MALE!B217</f>
        <v>Master 4</v>
      </c>
      <c r="C264" s="2">
        <f>MALE!C217</f>
        <v>59</v>
      </c>
      <c r="D264" s="3">
        <f>MALE!E217</f>
        <v>32.5</v>
      </c>
      <c r="E264" s="2" t="str">
        <f>MALE!I217</f>
        <v>The One</v>
      </c>
    </row>
    <row r="265" spans="1:5" x14ac:dyDescent="0.25">
      <c r="A265" s="1" t="str">
        <f>MALE!A90</f>
        <v>Eli Camire</v>
      </c>
      <c r="B265" s="2" t="str">
        <f>MALE!B90</f>
        <v>Youth 1</v>
      </c>
      <c r="C265" s="2">
        <f>MALE!C90</f>
        <v>44</v>
      </c>
      <c r="D265" s="3">
        <f>MALE!E90</f>
        <v>27.5</v>
      </c>
      <c r="E265" s="2" t="str">
        <f>MALE!I90</f>
        <v>The One</v>
      </c>
    </row>
  </sheetData>
  <sheetProtection algorithmName="SHA-512" hashValue="bf3K/iAqAn+ksvQJyHsAQufFp2BSmIlJGvPLWRxsVmTVi6m0x0PBd2a+gc997DnxIoW7IreQDnRi+vn6dAVqAQ==" saltValue="WM44iYh4HvDTE+cTOuNZqw==" spinCount="100000" sheet="1" objects="1" scenarios="1" selectLockedCells="1" selectUnlockedCells="1"/>
  <sortState xmlns:xlrd2="http://schemas.microsoft.com/office/spreadsheetml/2017/richdata2" ref="G2:K266">
    <sortCondition descending="1" ref="J1:J26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FC51-5593-492A-BA9A-BA964C7BE2A8}">
  <dimension ref="A1:K242"/>
  <sheetViews>
    <sheetView workbookViewId="0">
      <pane ySplit="1" topLeftCell="A2" activePane="bottomLeft" state="frozen"/>
      <selection pane="bottomLeft" activeCell="F1" sqref="F1"/>
    </sheetView>
  </sheetViews>
  <sheetFormatPr defaultRowHeight="12.75" x14ac:dyDescent="0.2"/>
  <cols>
    <col min="1" max="1" width="30.7109375" style="1" customWidth="1"/>
    <col min="2" max="4" width="20.7109375" style="2" customWidth="1"/>
    <col min="5" max="5" width="30.7109375" style="2" customWidth="1"/>
    <col min="6" max="6" width="9.140625" style="7"/>
    <col min="7" max="7" width="30.7109375" style="1" customWidth="1"/>
    <col min="8" max="10" width="20.7109375" style="2" customWidth="1"/>
    <col min="11" max="11" width="30.7109375" style="7" customWidth="1"/>
    <col min="12" max="16384" width="9.140625" style="7"/>
  </cols>
  <sheetData>
    <row r="1" spans="1:11" s="30" customFormat="1" x14ac:dyDescent="0.2">
      <c r="A1" s="26" t="str">
        <f>MALE!A1</f>
        <v>NAME</v>
      </c>
      <c r="B1" s="27" t="str">
        <f>MALE!B1</f>
        <v>AGE CAT.</v>
      </c>
      <c r="C1" s="27" t="str">
        <f>MALE!C1</f>
        <v>WEIGHT CAT.</v>
      </c>
      <c r="D1" s="27" t="str">
        <f>MALE!F1</f>
        <v>DEADLIFT</v>
      </c>
      <c r="E1" s="28" t="str">
        <f>MALE!I1</f>
        <v>EVENT</v>
      </c>
      <c r="F1" s="29"/>
      <c r="G1" s="26" t="str">
        <f>FEMALE!A1</f>
        <v>NAME</v>
      </c>
      <c r="H1" s="27" t="str">
        <f>FEMALE!B1</f>
        <v>AGE CAT.</v>
      </c>
      <c r="I1" s="27" t="str">
        <f>FEMALE!C1</f>
        <v>WEIGHT CAT.</v>
      </c>
      <c r="J1" s="27" t="str">
        <f>FEMALE!F1</f>
        <v>DEADLIFT</v>
      </c>
      <c r="K1" s="27" t="str">
        <f>FEMALE!I1</f>
        <v>EVENT</v>
      </c>
    </row>
    <row r="2" spans="1:11" x14ac:dyDescent="0.2">
      <c r="A2" s="1" t="str">
        <f>MALE!A11</f>
        <v>Andrew Langelaar</v>
      </c>
      <c r="B2" s="2" t="str">
        <f>MALE!B11</f>
        <v>Open</v>
      </c>
      <c r="C2" s="2" t="str">
        <f>MALE!C11</f>
        <v>120+</v>
      </c>
      <c r="D2" s="3">
        <f>MALE!F11</f>
        <v>330</v>
      </c>
      <c r="E2" s="2" t="str">
        <f>MALE!I11</f>
        <v>Provincials</v>
      </c>
      <c r="G2" s="1" t="str">
        <f>FEMALE!A88</f>
        <v>Kayla Mcmillan</v>
      </c>
      <c r="H2" s="2" t="str">
        <f>FEMALE!B88</f>
        <v>Open</v>
      </c>
      <c r="I2" s="2">
        <f>FEMALE!C88</f>
        <v>76</v>
      </c>
      <c r="J2" s="3">
        <f>FEMALE!F88</f>
        <v>187.5</v>
      </c>
      <c r="K2" s="2" t="str">
        <f>FEMALE!I88</f>
        <v>Nationals</v>
      </c>
    </row>
    <row r="3" spans="1:11" x14ac:dyDescent="0.2">
      <c r="A3" s="1" t="str">
        <f>MALE!A131</f>
        <v>Jastin Manalo</v>
      </c>
      <c r="B3" s="2" t="str">
        <f>MALE!B131</f>
        <v>Open</v>
      </c>
      <c r="C3" s="2">
        <f>MALE!C131</f>
        <v>74</v>
      </c>
      <c r="D3" s="3">
        <f>MALE!F131</f>
        <v>303</v>
      </c>
      <c r="E3" s="2" t="str">
        <f>MALE!I131</f>
        <v>Total Fortification</v>
      </c>
      <c r="G3" s="1" t="str">
        <f>FEMALE!A157</f>
        <v>Trinity Nwaozor</v>
      </c>
      <c r="H3" s="2" t="str">
        <f>FEMALE!B157</f>
        <v>Sub-Junior</v>
      </c>
      <c r="I3" s="2">
        <f>FEMALE!C157</f>
        <v>84</v>
      </c>
      <c r="J3" s="3">
        <f>FEMALE!F157</f>
        <v>187.5</v>
      </c>
      <c r="K3" s="2" t="str">
        <f>FEMALE!I157</f>
        <v>U of M Collegiate</v>
      </c>
    </row>
    <row r="4" spans="1:11" x14ac:dyDescent="0.2">
      <c r="A4" s="1" t="str">
        <f>MALE!A172</f>
        <v>Kelechi Asagwara</v>
      </c>
      <c r="B4" s="2" t="str">
        <f>MALE!B172</f>
        <v>Open</v>
      </c>
      <c r="C4" s="2">
        <f>MALE!C172</f>
        <v>105</v>
      </c>
      <c r="D4" s="3">
        <f>MALE!F172</f>
        <v>302.5</v>
      </c>
      <c r="E4" s="2" t="str">
        <f>MALE!I172</f>
        <v>Keystone</v>
      </c>
      <c r="G4" s="1" t="str">
        <f>FEMALE!A122</f>
        <v>Monica Gayot</v>
      </c>
      <c r="H4" s="2" t="str">
        <f>FEMALE!B122</f>
        <v>Open</v>
      </c>
      <c r="I4" s="2">
        <f>FEMALE!C122</f>
        <v>57</v>
      </c>
      <c r="J4" s="3">
        <f>FEMALE!F122</f>
        <v>186</v>
      </c>
      <c r="K4" s="2" t="str">
        <f>FEMALE!I122</f>
        <v xml:space="preserve">Total Fortification </v>
      </c>
    </row>
    <row r="5" spans="1:11" x14ac:dyDescent="0.2">
      <c r="A5" s="1" t="str">
        <f>MALE!A171</f>
        <v>Kelechi Asagwara</v>
      </c>
      <c r="B5" s="2" t="str">
        <f>MALE!B171</f>
        <v>Open</v>
      </c>
      <c r="C5" s="2">
        <f>MALE!C171</f>
        <v>105</v>
      </c>
      <c r="D5" s="3">
        <f>MALE!F171</f>
        <v>300</v>
      </c>
      <c r="E5" s="2" t="str">
        <f>MALE!I171</f>
        <v>Nationals</v>
      </c>
      <c r="G5" s="1" t="str">
        <f>FEMALE!A62</f>
        <v>Janelle Jolicoeur</v>
      </c>
      <c r="H5" s="2" t="str">
        <f>FEMALE!B62</f>
        <v>Junior</v>
      </c>
      <c r="I5" s="2">
        <f>FEMALE!C62</f>
        <v>69</v>
      </c>
      <c r="J5" s="3">
        <f>FEMALE!F62</f>
        <v>185</v>
      </c>
      <c r="K5" s="2" t="str">
        <f>FEMALE!I62</f>
        <v xml:space="preserve">Total Fortification </v>
      </c>
    </row>
    <row r="6" spans="1:11" x14ac:dyDescent="0.2">
      <c r="A6" s="1" t="str">
        <f>MALE!A176</f>
        <v>LeDainian Tyrell</v>
      </c>
      <c r="B6" s="2" t="str">
        <f>MALE!B176</f>
        <v>Junior</v>
      </c>
      <c r="C6" s="2">
        <f>MALE!C176</f>
        <v>93</v>
      </c>
      <c r="D6" s="3">
        <f>MALE!F176</f>
        <v>300</v>
      </c>
      <c r="E6" s="2" t="str">
        <f>MALE!I176</f>
        <v>Provincials</v>
      </c>
      <c r="G6" s="1" t="str">
        <f>FEMALE!A87</f>
        <v>Kayla Mcmillan</v>
      </c>
      <c r="H6" s="2" t="str">
        <f>FEMALE!B87</f>
        <v>Open</v>
      </c>
      <c r="I6" s="2">
        <f>FEMALE!C87</f>
        <v>76</v>
      </c>
      <c r="J6" s="3">
        <f>FEMALE!F87</f>
        <v>185</v>
      </c>
      <c r="K6" s="2" t="str">
        <f>FEMALE!I87</f>
        <v>Provincials</v>
      </c>
    </row>
    <row r="7" spans="1:11" x14ac:dyDescent="0.2">
      <c r="A7" s="1" t="str">
        <f>MALE!A132</f>
        <v>Jastin Manalo</v>
      </c>
      <c r="B7" s="2" t="str">
        <f>MALE!B132</f>
        <v>Open</v>
      </c>
      <c r="C7" s="2">
        <f>MALE!C132</f>
        <v>74</v>
      </c>
      <c r="D7" s="3">
        <f>MALE!F132</f>
        <v>295</v>
      </c>
      <c r="E7" s="2" t="str">
        <f>MALE!I132</f>
        <v>Commonwealths</v>
      </c>
      <c r="G7" s="1" t="str">
        <f>FEMALE!A123</f>
        <v>Monica Gayot</v>
      </c>
      <c r="H7" s="2" t="str">
        <f>FEMALE!B123</f>
        <v>Open</v>
      </c>
      <c r="I7" s="2">
        <f>FEMALE!C123</f>
        <v>57</v>
      </c>
      <c r="J7" s="3">
        <f>FEMALE!F123</f>
        <v>185</v>
      </c>
      <c r="K7" s="2" t="str">
        <f>FEMALE!I123</f>
        <v>NAPFs</v>
      </c>
    </row>
    <row r="8" spans="1:11" x14ac:dyDescent="0.2">
      <c r="A8" s="1" t="str">
        <f>MALE!A133</f>
        <v>Jastin Manalo</v>
      </c>
      <c r="B8" s="2" t="str">
        <f>MALE!B133</f>
        <v>Open</v>
      </c>
      <c r="C8" s="2">
        <f>MALE!C133</f>
        <v>83</v>
      </c>
      <c r="D8" s="3">
        <f>MALE!F133</f>
        <v>292.5</v>
      </c>
      <c r="E8" s="2" t="str">
        <f>MALE!I133</f>
        <v>Provincials</v>
      </c>
      <c r="G8" s="1" t="str">
        <f>FEMALE!A72</f>
        <v>Jannelle Jolicoeur</v>
      </c>
      <c r="H8" s="2" t="str">
        <f>FEMALE!B72</f>
        <v>Junior</v>
      </c>
      <c r="I8" s="2">
        <f>FEMALE!C72</f>
        <v>69</v>
      </c>
      <c r="J8" s="3">
        <f>FEMALE!F72</f>
        <v>182.5</v>
      </c>
      <c r="K8" s="2" t="str">
        <f>FEMALE!I72</f>
        <v>Brickhouse</v>
      </c>
    </row>
    <row r="9" spans="1:11" x14ac:dyDescent="0.2">
      <c r="A9" s="1" t="str">
        <f>MALE!A185</f>
        <v>Nathan Eisbrenner</v>
      </c>
      <c r="B9" s="2" t="str">
        <f>MALE!B185</f>
        <v>Master 1</v>
      </c>
      <c r="C9" s="2" t="str">
        <f>MALE!C185</f>
        <v>120+</v>
      </c>
      <c r="D9" s="3">
        <f>MALE!F185</f>
        <v>292.5</v>
      </c>
      <c r="E9" s="2" t="str">
        <f>MALE!I185</f>
        <v>Nationals</v>
      </c>
      <c r="G9" s="1" t="str">
        <f>FEMALE!A158</f>
        <v>Trinity Nwaozor</v>
      </c>
      <c r="H9" s="2" t="str">
        <f>FEMALE!B158</f>
        <v>Sub-Junior</v>
      </c>
      <c r="I9" s="2">
        <f>FEMALE!C158</f>
        <v>84</v>
      </c>
      <c r="J9" s="3">
        <f>FEMALE!F158</f>
        <v>181.5</v>
      </c>
      <c r="K9" s="2" t="str">
        <f>FEMALE!I158</f>
        <v>Brickhouse</v>
      </c>
    </row>
    <row r="10" spans="1:11" x14ac:dyDescent="0.2">
      <c r="A10" s="1" t="str">
        <f>MALE!A210</f>
        <v>Riley Bresky</v>
      </c>
      <c r="B10" s="2" t="str">
        <f>MALE!B210</f>
        <v>Sub-Junior</v>
      </c>
      <c r="C10" s="2">
        <f>MALE!C210</f>
        <v>93</v>
      </c>
      <c r="D10" s="3">
        <f>MALE!F210</f>
        <v>290.5</v>
      </c>
      <c r="E10" s="2" t="str">
        <f>MALE!I210</f>
        <v>Provincials</v>
      </c>
      <c r="G10" s="1" t="str">
        <f>FEMALE!A61</f>
        <v>Janelle Jolicoeur</v>
      </c>
      <c r="H10" s="2" t="str">
        <f>FEMALE!B61</f>
        <v>Open</v>
      </c>
      <c r="I10" s="2">
        <f>FEMALE!C61</f>
        <v>63</v>
      </c>
      <c r="J10" s="3">
        <f>FEMALE!F61</f>
        <v>180</v>
      </c>
      <c r="K10" s="2" t="str">
        <f>FEMALE!I61</f>
        <v>Nationals</v>
      </c>
    </row>
    <row r="11" spans="1:11" x14ac:dyDescent="0.2">
      <c r="A11" s="1" t="str">
        <f>MALE!A45</f>
        <v>Christopher Lambert</v>
      </c>
      <c r="B11" s="2" t="str">
        <f>MALE!B45</f>
        <v>Open</v>
      </c>
      <c r="C11" s="2">
        <f>MALE!C45</f>
        <v>120</v>
      </c>
      <c r="D11" s="3">
        <f>MALE!F45</f>
        <v>287.5</v>
      </c>
      <c r="E11" s="2" t="str">
        <f>MALE!I45</f>
        <v>Brickhouse</v>
      </c>
      <c r="G11" s="1" t="str">
        <f>FEMALE!A4</f>
        <v>Alexi Runke</v>
      </c>
      <c r="H11" s="2" t="str">
        <f>FEMALE!B4</f>
        <v>Open</v>
      </c>
      <c r="I11" s="2">
        <f>FEMALE!C4</f>
        <v>69</v>
      </c>
      <c r="J11" s="3">
        <f>FEMALE!F4</f>
        <v>177.5</v>
      </c>
      <c r="K11" s="2" t="str">
        <f>FEMALE!I4</f>
        <v>Westerns</v>
      </c>
    </row>
    <row r="12" spans="1:11" x14ac:dyDescent="0.2">
      <c r="A12" s="1" t="str">
        <f>MALE!A209</f>
        <v>Riley Bresky</v>
      </c>
      <c r="B12" s="2" t="str">
        <f>MALE!B209</f>
        <v>Sub-Junior</v>
      </c>
      <c r="C12" s="2">
        <f>MALE!C209</f>
        <v>93</v>
      </c>
      <c r="D12" s="3">
        <f>MALE!F209</f>
        <v>287.5</v>
      </c>
      <c r="E12" s="2" t="str">
        <f>MALE!I209</f>
        <v>Jr/Sub Jr Worlds</v>
      </c>
      <c r="G12" s="1" t="str">
        <f>FEMALE!A17</f>
        <v>Baylie Gigolyk</v>
      </c>
      <c r="H12" s="2" t="str">
        <f>FEMALE!B17</f>
        <v>Open</v>
      </c>
      <c r="I12" s="2" t="str">
        <f>FEMALE!C17</f>
        <v>84 E</v>
      </c>
      <c r="J12" s="3">
        <f>FEMALE!F17</f>
        <v>177.5</v>
      </c>
      <c r="K12" s="2" t="str">
        <f>FEMALE!I17</f>
        <v>Movement</v>
      </c>
    </row>
    <row r="13" spans="1:11" x14ac:dyDescent="0.2">
      <c r="A13" s="1" t="str">
        <f>MALE!A84</f>
        <v>Dustin Everett</v>
      </c>
      <c r="B13" s="2" t="str">
        <f>MALE!B84</f>
        <v>Open</v>
      </c>
      <c r="C13" s="2">
        <f>MALE!C84</f>
        <v>93</v>
      </c>
      <c r="D13" s="3">
        <f>MALE!F84</f>
        <v>285</v>
      </c>
      <c r="E13" s="2" t="str">
        <f>MALE!I84</f>
        <v>Keystone</v>
      </c>
      <c r="G13" s="1" t="str">
        <f>FEMALE!A77</f>
        <v>Jennifer-Grace Galicia</v>
      </c>
      <c r="H13" s="2" t="str">
        <f>FEMALE!B77</f>
        <v>Open</v>
      </c>
      <c r="I13" s="2">
        <f>FEMALE!C77</f>
        <v>84</v>
      </c>
      <c r="J13" s="3">
        <f>FEMALE!F77</f>
        <v>175</v>
      </c>
      <c r="K13" s="2" t="str">
        <f>FEMALE!I77</f>
        <v>Provincials</v>
      </c>
    </row>
    <row r="14" spans="1:11" x14ac:dyDescent="0.2">
      <c r="A14" s="1" t="str">
        <f>MALE!A88</f>
        <v xml:space="preserve">Edgardo Taborlupa </v>
      </c>
      <c r="B14" s="2" t="str">
        <f>MALE!B88</f>
        <v>Open</v>
      </c>
      <c r="C14" s="2">
        <f>MALE!C88</f>
        <v>83</v>
      </c>
      <c r="D14" s="3">
        <f>MALE!F88</f>
        <v>285</v>
      </c>
      <c r="E14" s="2" t="str">
        <f>MALE!I88</f>
        <v>U of M Collegiate</v>
      </c>
      <c r="G14" s="1" t="str">
        <f>FEMALE!A126</f>
        <v>Monica Gayot</v>
      </c>
      <c r="H14" s="2" t="str">
        <f>FEMALE!B126</f>
        <v>Open</v>
      </c>
      <c r="I14" s="2">
        <f>FEMALE!C126</f>
        <v>57</v>
      </c>
      <c r="J14" s="3">
        <f>FEMALE!F126</f>
        <v>175</v>
      </c>
      <c r="K14" s="2" t="str">
        <f>FEMALE!I126</f>
        <v>Westerns</v>
      </c>
    </row>
    <row r="15" spans="1:11" x14ac:dyDescent="0.2">
      <c r="A15" s="1" t="str">
        <f>MALE!A190</f>
        <v>Nicholas Ly</v>
      </c>
      <c r="B15" s="2" t="str">
        <f>MALE!B190</f>
        <v>Junior</v>
      </c>
      <c r="C15" s="2">
        <f>MALE!C190</f>
        <v>105</v>
      </c>
      <c r="D15" s="3">
        <f>MALE!F190</f>
        <v>283</v>
      </c>
      <c r="E15" s="2" t="str">
        <f>MALE!I190</f>
        <v>Total Fortification</v>
      </c>
      <c r="G15" s="1" t="str">
        <f>FEMALE!A65</f>
        <v>Janet Loesel Sitar</v>
      </c>
      <c r="H15" s="2" t="str">
        <f>FEMALE!B65</f>
        <v>Master 2</v>
      </c>
      <c r="I15" s="2" t="str">
        <f>FEMALE!C65</f>
        <v>84 E</v>
      </c>
      <c r="J15" s="3">
        <f>FEMALE!F65</f>
        <v>173.5</v>
      </c>
      <c r="K15" s="2" t="str">
        <f>FEMALE!I65</f>
        <v>Nationals</v>
      </c>
    </row>
    <row r="16" spans="1:11" x14ac:dyDescent="0.2">
      <c r="A16" s="1" t="str">
        <f>MALE!A59</f>
        <v>David Banman</v>
      </c>
      <c r="B16" s="2" t="str">
        <f>MALE!B59</f>
        <v>Open</v>
      </c>
      <c r="C16" s="2">
        <f>MALE!C59</f>
        <v>93</v>
      </c>
      <c r="D16" s="3">
        <f>MALE!F59</f>
        <v>280</v>
      </c>
      <c r="E16" s="2" t="str">
        <f>MALE!I59</f>
        <v>Provincials</v>
      </c>
      <c r="G16" s="1" t="str">
        <f>FEMALE!A125</f>
        <v>Monica Gayot</v>
      </c>
      <c r="H16" s="2" t="str">
        <f>FEMALE!B125</f>
        <v>Open</v>
      </c>
      <c r="I16" s="2">
        <f>FEMALE!C125</f>
        <v>57</v>
      </c>
      <c r="J16" s="3">
        <f>FEMALE!F125</f>
        <v>173</v>
      </c>
      <c r="K16" s="2" t="str">
        <f>FEMALE!I125</f>
        <v>Provincials</v>
      </c>
    </row>
    <row r="17" spans="1:11" x14ac:dyDescent="0.2">
      <c r="A17" s="1" t="str">
        <f>MALE!A186</f>
        <v>Nathan Eisbrenner</v>
      </c>
      <c r="B17" s="2" t="str">
        <f>MALE!B186</f>
        <v>Master 1</v>
      </c>
      <c r="C17" s="2" t="str">
        <f>MALE!C186</f>
        <v>120+</v>
      </c>
      <c r="D17" s="3">
        <f>MALE!F186</f>
        <v>280</v>
      </c>
      <c r="E17" s="2" t="str">
        <f>MALE!I186</f>
        <v>Provincials</v>
      </c>
      <c r="G17" s="1" t="str">
        <f>FEMALE!A5</f>
        <v>Alexi Runke</v>
      </c>
      <c r="H17" s="2" t="str">
        <f>FEMALE!B5</f>
        <v>Open</v>
      </c>
      <c r="I17" s="2">
        <f>FEMALE!C5</f>
        <v>69</v>
      </c>
      <c r="J17" s="3">
        <f>FEMALE!F5</f>
        <v>172.5</v>
      </c>
      <c r="K17" s="2" t="str">
        <f>FEMALE!I5</f>
        <v>Keystone</v>
      </c>
    </row>
    <row r="18" spans="1:11" x14ac:dyDescent="0.2">
      <c r="A18" s="1" t="str">
        <f>MALE!A212</f>
        <v>Riley Bresky</v>
      </c>
      <c r="B18" s="2" t="str">
        <f>MALE!B212</f>
        <v>Sub-Junior</v>
      </c>
      <c r="C18" s="2">
        <f>MALE!C212</f>
        <v>93</v>
      </c>
      <c r="D18" s="3">
        <f>MALE!F212</f>
        <v>280</v>
      </c>
      <c r="E18" s="2" t="str">
        <f>MALE!I212</f>
        <v>Westerns</v>
      </c>
      <c r="G18" s="1" t="str">
        <f>FEMALE!A124</f>
        <v>Monica Gayot</v>
      </c>
      <c r="H18" s="2" t="str">
        <f>FEMALE!B124</f>
        <v>Open</v>
      </c>
      <c r="I18" s="2">
        <f>FEMALE!C124</f>
        <v>57</v>
      </c>
      <c r="J18" s="3">
        <f>FEMALE!F124</f>
        <v>172.5</v>
      </c>
      <c r="K18" s="2" t="str">
        <f>FEMALE!I124</f>
        <v>Nationals</v>
      </c>
    </row>
    <row r="19" spans="1:11" x14ac:dyDescent="0.2">
      <c r="A19" s="1" t="str">
        <f>MALE!A162</f>
        <v>Justin Parisian</v>
      </c>
      <c r="B19" s="2" t="str">
        <f>MALE!B162</f>
        <v>Open</v>
      </c>
      <c r="C19" s="2">
        <f>MALE!C162</f>
        <v>120</v>
      </c>
      <c r="D19" s="3">
        <f>MALE!F162</f>
        <v>277.5</v>
      </c>
      <c r="E19" s="2" t="str">
        <f>MALE!I162</f>
        <v>Westerns</v>
      </c>
      <c r="G19" s="1" t="str">
        <f>FEMALE!A115</f>
        <v>Melissa-Anne Larocque-Hall</v>
      </c>
      <c r="H19" s="2" t="str">
        <f>FEMALE!B115</f>
        <v>Open</v>
      </c>
      <c r="I19" s="2" t="str">
        <f>FEMALE!C115</f>
        <v>84+</v>
      </c>
      <c r="J19" s="3">
        <f>FEMALE!F115</f>
        <v>170</v>
      </c>
      <c r="K19" s="2" t="str">
        <f>FEMALE!I115</f>
        <v>The One</v>
      </c>
    </row>
    <row r="20" spans="1:11" x14ac:dyDescent="0.2">
      <c r="A20" s="1" t="str">
        <f>MALE!A194</f>
        <v>Niel Ebreo</v>
      </c>
      <c r="B20" s="2" t="str">
        <f>MALE!B194</f>
        <v>Open</v>
      </c>
      <c r="C20" s="2">
        <f>MALE!C194</f>
        <v>83</v>
      </c>
      <c r="D20" s="3">
        <f>MALE!F194</f>
        <v>277.5</v>
      </c>
      <c r="E20" s="2" t="str">
        <f>MALE!I194</f>
        <v>Provincials</v>
      </c>
      <c r="G20" s="1" t="str">
        <f>FEMALE!A120</f>
        <v>Michelle Kymanick</v>
      </c>
      <c r="H20" s="2" t="str">
        <f>FEMALE!B120</f>
        <v>Master 1</v>
      </c>
      <c r="I20" s="2" t="str">
        <f>FEMALE!C120</f>
        <v>84+</v>
      </c>
      <c r="J20" s="3">
        <f>FEMALE!F120</f>
        <v>170</v>
      </c>
      <c r="K20" s="2" t="str">
        <f>FEMALE!I120</f>
        <v>Keystone</v>
      </c>
    </row>
    <row r="21" spans="1:11" x14ac:dyDescent="0.2">
      <c r="A21" s="1" t="str">
        <f>MALE!A8</f>
        <v>Alex Mackid</v>
      </c>
      <c r="B21" s="2" t="str">
        <f>MALE!B8</f>
        <v>Junior</v>
      </c>
      <c r="C21" s="2">
        <f>MALE!C8</f>
        <v>93</v>
      </c>
      <c r="D21" s="3">
        <f>MALE!F8</f>
        <v>275</v>
      </c>
      <c r="E21" s="2" t="str">
        <f>MALE!I8</f>
        <v>Nationals</v>
      </c>
      <c r="G21" s="1" t="str">
        <f>FEMALE!A11</f>
        <v>Aricelle Taylor</v>
      </c>
      <c r="H21" s="2" t="str">
        <f>FEMALE!B11</f>
        <v>Master 1</v>
      </c>
      <c r="I21" s="2">
        <f>FEMALE!C11</f>
        <v>76</v>
      </c>
      <c r="J21" s="3">
        <f>FEMALE!F11</f>
        <v>167.5</v>
      </c>
      <c r="K21" s="2" t="str">
        <f>FEMALE!I11</f>
        <v>Provincials</v>
      </c>
    </row>
    <row r="22" spans="1:11" x14ac:dyDescent="0.2">
      <c r="A22" s="1" t="str">
        <f>MALE!A106</f>
        <v>Gian Asuncion</v>
      </c>
      <c r="B22" s="2" t="str">
        <f>MALE!B106</f>
        <v>Junior</v>
      </c>
      <c r="C22" s="2">
        <f>MALE!C106</f>
        <v>93</v>
      </c>
      <c r="D22" s="3">
        <f>MALE!F106</f>
        <v>275</v>
      </c>
      <c r="E22" s="2" t="str">
        <f>MALE!I106</f>
        <v>Nationals</v>
      </c>
      <c r="G22" s="1" t="str">
        <f>FEMALE!A12</f>
        <v>Arielle Jeyanthan</v>
      </c>
      <c r="H22" s="2" t="str">
        <f>FEMALE!B12</f>
        <v>Open</v>
      </c>
      <c r="I22" s="2" t="str">
        <f>FEMALE!C12</f>
        <v>84+</v>
      </c>
      <c r="J22" s="3">
        <f>FEMALE!F12</f>
        <v>167.5</v>
      </c>
      <c r="K22" s="2" t="str">
        <f>FEMALE!I12</f>
        <v>Brickhouse</v>
      </c>
    </row>
    <row r="23" spans="1:11" x14ac:dyDescent="0.2">
      <c r="A23" s="1" t="str">
        <f>MALE!A200</f>
        <v>Owen Corrigan</v>
      </c>
      <c r="B23" s="2" t="str">
        <f>MALE!B200</f>
        <v>Junior</v>
      </c>
      <c r="C23" s="2">
        <f>MALE!C200</f>
        <v>93</v>
      </c>
      <c r="D23" s="3">
        <f>MALE!F200</f>
        <v>275</v>
      </c>
      <c r="E23" s="2" t="str">
        <f>MALE!I200</f>
        <v>Provincials</v>
      </c>
      <c r="G23" s="1" t="str">
        <f>FEMALE!A106</f>
        <v>Lyka Ballesteros</v>
      </c>
      <c r="H23" s="2" t="str">
        <f>FEMALE!B106</f>
        <v>Open</v>
      </c>
      <c r="I23" s="2">
        <f>FEMALE!C106</f>
        <v>63</v>
      </c>
      <c r="J23" s="3">
        <f>FEMALE!F106</f>
        <v>167.5</v>
      </c>
      <c r="K23" s="2" t="str">
        <f>FEMALE!I106</f>
        <v>U of M Collegiate</v>
      </c>
    </row>
    <row r="24" spans="1:11" x14ac:dyDescent="0.2">
      <c r="A24" s="1" t="str">
        <f>MALE!A208</f>
        <v>Riley Bertrand</v>
      </c>
      <c r="B24" s="2" t="str">
        <f>MALE!B208</f>
        <v>Open</v>
      </c>
      <c r="C24" s="2">
        <f>MALE!C208</f>
        <v>93</v>
      </c>
      <c r="D24" s="3">
        <f>MALE!F208</f>
        <v>275</v>
      </c>
      <c r="E24" s="2" t="str">
        <f>MALE!I208</f>
        <v>National Pursuit</v>
      </c>
      <c r="G24" s="1" t="str">
        <f>FEMALE!A32</f>
        <v>Candace Daher</v>
      </c>
      <c r="H24" s="2" t="str">
        <f>FEMALE!B32</f>
        <v>Master 2</v>
      </c>
      <c r="I24" s="2">
        <f>FEMALE!C32</f>
        <v>69</v>
      </c>
      <c r="J24" s="3">
        <f>FEMALE!F32</f>
        <v>165.5</v>
      </c>
      <c r="K24" s="2" t="str">
        <f>FEMALE!I32</f>
        <v>Provincials</v>
      </c>
    </row>
    <row r="25" spans="1:11" x14ac:dyDescent="0.2">
      <c r="A25" s="1" t="str">
        <f>MALE!A261</f>
        <v>Woojun Lim</v>
      </c>
      <c r="B25" s="2" t="str">
        <f>MALE!B261</f>
        <v>Open</v>
      </c>
      <c r="C25" s="2">
        <f>MALE!C261</f>
        <v>93</v>
      </c>
      <c r="D25" s="3">
        <f>MALE!F261</f>
        <v>275</v>
      </c>
      <c r="E25" s="2" t="str">
        <f>MALE!I261</f>
        <v>Total Fortification</v>
      </c>
      <c r="G25" s="1" t="str">
        <f>FEMALE!A50</f>
        <v>Francine Ma-Ao</v>
      </c>
      <c r="H25" s="2" t="str">
        <f>FEMALE!B50</f>
        <v>Junior</v>
      </c>
      <c r="I25" s="2">
        <f>FEMALE!C50</f>
        <v>57</v>
      </c>
      <c r="J25" s="3">
        <f>FEMALE!F50</f>
        <v>165</v>
      </c>
      <c r="K25" s="2" t="str">
        <f>FEMALE!I50</f>
        <v>NAPFs</v>
      </c>
    </row>
    <row r="26" spans="1:11" x14ac:dyDescent="0.2">
      <c r="A26" s="1" t="str">
        <f>MALE!A36</f>
        <v>Carson Parago</v>
      </c>
      <c r="B26" s="2" t="str">
        <f>MALE!B36</f>
        <v>Junior</v>
      </c>
      <c r="C26" s="2" t="str">
        <f>MALE!C36</f>
        <v>120+</v>
      </c>
      <c r="D26" s="3">
        <f>MALE!F36</f>
        <v>272.5</v>
      </c>
      <c r="E26" s="2" t="str">
        <f>MALE!I36</f>
        <v>Provincials</v>
      </c>
      <c r="G26" s="1" t="str">
        <f>FEMALE!A59</f>
        <v>Jacqui Broesky</v>
      </c>
      <c r="H26" s="2" t="str">
        <f>FEMALE!B59</f>
        <v>Master 1</v>
      </c>
      <c r="I26" s="2" t="str">
        <f>FEMALE!C59</f>
        <v>84+</v>
      </c>
      <c r="J26" s="3">
        <f>FEMALE!F59</f>
        <v>165</v>
      </c>
      <c r="K26" s="2" t="str">
        <f>FEMALE!I59</f>
        <v>Keystone</v>
      </c>
    </row>
    <row r="27" spans="1:11" x14ac:dyDescent="0.2">
      <c r="A27" s="1" t="str">
        <f>MALE!A94</f>
        <v>Eric Tangtakoune</v>
      </c>
      <c r="B27" s="2" t="str">
        <f>MALE!B94</f>
        <v>Open</v>
      </c>
      <c r="C27" s="2">
        <f>MALE!C94</f>
        <v>83</v>
      </c>
      <c r="D27" s="3">
        <f>MALE!F94</f>
        <v>272.5</v>
      </c>
      <c r="E27" s="2" t="str">
        <f>MALE!I94</f>
        <v>Total Fortification</v>
      </c>
      <c r="G27" s="1" t="str">
        <f>FEMALE!A92</f>
        <v>Kyla Camire</v>
      </c>
      <c r="H27" s="2" t="str">
        <f>FEMALE!B92</f>
        <v>Master 1</v>
      </c>
      <c r="I27" s="2">
        <f>FEMALE!C92</f>
        <v>69</v>
      </c>
      <c r="J27" s="3">
        <f>FEMALE!F92</f>
        <v>165</v>
      </c>
      <c r="K27" s="2" t="str">
        <f>FEMALE!I92</f>
        <v>The One</v>
      </c>
    </row>
    <row r="28" spans="1:11" x14ac:dyDescent="0.2">
      <c r="A28" s="1" t="str">
        <f>MALE!A101</f>
        <v>Florian Schwickart</v>
      </c>
      <c r="B28" s="2" t="str">
        <f>MALE!B101</f>
        <v>Open</v>
      </c>
      <c r="C28" s="2">
        <f>MALE!C101</f>
        <v>120</v>
      </c>
      <c r="D28" s="3">
        <f>MALE!F101</f>
        <v>272.5</v>
      </c>
      <c r="E28" s="2" t="str">
        <f>MALE!I101</f>
        <v>Provincials</v>
      </c>
      <c r="G28" s="1" t="str">
        <f>FEMALE!A134</f>
        <v>Sara Duncan</v>
      </c>
      <c r="H28" s="2" t="str">
        <f>FEMALE!B134</f>
        <v>Master 1</v>
      </c>
      <c r="I28" s="2">
        <f>FEMALE!C134</f>
        <v>76</v>
      </c>
      <c r="J28" s="3">
        <f>FEMALE!F134</f>
        <v>165</v>
      </c>
      <c r="K28" s="2" t="str">
        <f>FEMALE!I134</f>
        <v>Keystone</v>
      </c>
    </row>
    <row r="29" spans="1:11" x14ac:dyDescent="0.2">
      <c r="A29" s="1" t="str">
        <f>MALE!A130</f>
        <v>Jason Mandryk</v>
      </c>
      <c r="B29" s="2" t="str">
        <f>MALE!B130</f>
        <v>Open</v>
      </c>
      <c r="C29" s="2">
        <f>MALE!C130</f>
        <v>93</v>
      </c>
      <c r="D29" s="3">
        <f>MALE!F130</f>
        <v>272.5</v>
      </c>
      <c r="E29" s="2" t="str">
        <f>MALE!I130</f>
        <v>Provincials</v>
      </c>
      <c r="G29" s="1" t="str">
        <f>FEMALE!A135</f>
        <v>Sara Duncan</v>
      </c>
      <c r="H29" s="2" t="str">
        <f>FEMALE!B135</f>
        <v>Master 1</v>
      </c>
      <c r="I29" s="2">
        <f>FEMALE!C135</f>
        <v>76</v>
      </c>
      <c r="J29" s="3">
        <f>FEMALE!F135</f>
        <v>165</v>
      </c>
      <c r="K29" s="2" t="str">
        <f>FEMALE!I135</f>
        <v>Nationals</v>
      </c>
    </row>
    <row r="30" spans="1:11" x14ac:dyDescent="0.2">
      <c r="A30" s="1" t="str">
        <f>MALE!A164</f>
        <v>Justin Parisian</v>
      </c>
      <c r="B30" s="2" t="str">
        <f>MALE!B164</f>
        <v>Open</v>
      </c>
      <c r="C30" s="2">
        <f>MALE!C164</f>
        <v>120</v>
      </c>
      <c r="D30" s="3">
        <f>MALE!F164</f>
        <v>272.5</v>
      </c>
      <c r="E30" s="2" t="str">
        <f>MALE!I164</f>
        <v>Provincials</v>
      </c>
      <c r="G30" s="1" t="str">
        <f>FEMALE!A152</f>
        <v>Taylor Smith</v>
      </c>
      <c r="H30" s="2" t="str">
        <f>FEMALE!B152</f>
        <v>Open</v>
      </c>
      <c r="I30" s="2">
        <f>FEMALE!C152</f>
        <v>69</v>
      </c>
      <c r="J30" s="3">
        <f>FEMALE!F152</f>
        <v>165</v>
      </c>
      <c r="K30" s="2" t="str">
        <f>FEMALE!I152</f>
        <v>Movement</v>
      </c>
    </row>
    <row r="31" spans="1:11" x14ac:dyDescent="0.2">
      <c r="A31" s="1" t="str">
        <f>MALE!A183</f>
        <v>Michael  Kshymensky</v>
      </c>
      <c r="B31" s="2" t="str">
        <f>MALE!B183</f>
        <v>Open</v>
      </c>
      <c r="C31" s="2">
        <f>MALE!C183</f>
        <v>105</v>
      </c>
      <c r="D31" s="3">
        <f>MALE!F183</f>
        <v>272.5</v>
      </c>
      <c r="E31" s="2" t="str">
        <f>MALE!I183</f>
        <v>The One</v>
      </c>
      <c r="G31" s="1" t="str">
        <f>FEMALE!A18</f>
        <v>Baylie Gigolyk</v>
      </c>
      <c r="H31" s="2" t="str">
        <f>FEMALE!B18</f>
        <v>Open</v>
      </c>
      <c r="I31" s="2">
        <f>FEMALE!C18</f>
        <v>84</v>
      </c>
      <c r="J31" s="3">
        <f>FEMALE!F18</f>
        <v>162.5</v>
      </c>
      <c r="K31" s="2" t="str">
        <f>FEMALE!I18</f>
        <v>Provincials</v>
      </c>
    </row>
    <row r="32" spans="1:11" x14ac:dyDescent="0.2">
      <c r="A32" s="1" t="str">
        <f>MALE!A9</f>
        <v>Alex Mackid</v>
      </c>
      <c r="B32" s="2" t="str">
        <f>MALE!B9</f>
        <v>Junior</v>
      </c>
      <c r="C32" s="2">
        <f>MALE!C9</f>
        <v>93</v>
      </c>
      <c r="D32" s="3">
        <f>MALE!F9</f>
        <v>270</v>
      </c>
      <c r="E32" s="2" t="str">
        <f>MALE!I9</f>
        <v>Westerns</v>
      </c>
      <c r="G32" s="1" t="str">
        <f>FEMALE!A58</f>
        <v>Jacqui Broesky</v>
      </c>
      <c r="H32" s="2" t="str">
        <f>FEMALE!B58</f>
        <v>Master 1</v>
      </c>
      <c r="I32" s="2">
        <f>FEMALE!C58</f>
        <v>84</v>
      </c>
      <c r="J32" s="3">
        <f>FEMALE!F58</f>
        <v>162.5</v>
      </c>
      <c r="K32" s="2" t="str">
        <f>FEMALE!I58</f>
        <v>Westerns</v>
      </c>
    </row>
    <row r="33" spans="1:11" x14ac:dyDescent="0.2">
      <c r="A33" s="1" t="str">
        <f>MALE!A79</f>
        <v>Dino Camire</v>
      </c>
      <c r="B33" s="2" t="str">
        <f>MALE!B79</f>
        <v>Master 1</v>
      </c>
      <c r="C33" s="2">
        <f>MALE!C79</f>
        <v>93</v>
      </c>
      <c r="D33" s="3">
        <f>MALE!F79</f>
        <v>270</v>
      </c>
      <c r="E33" s="2" t="str">
        <f>MALE!I79</f>
        <v>Commonwealths</v>
      </c>
      <c r="G33" s="1" t="str">
        <f>FEMALE!A60</f>
        <v>Jacqui Broesky</v>
      </c>
      <c r="H33" s="2" t="str">
        <f>FEMALE!B60</f>
        <v>Master 1</v>
      </c>
      <c r="I33" s="2" t="str">
        <f>FEMALE!C60</f>
        <v>84+</v>
      </c>
      <c r="J33" s="3">
        <f>FEMALE!F60</f>
        <v>162.5</v>
      </c>
      <c r="K33" s="2" t="str">
        <f>FEMALE!I60</f>
        <v>Commonwealths</v>
      </c>
    </row>
    <row r="34" spans="1:11" x14ac:dyDescent="0.2">
      <c r="A34" s="1" t="str">
        <f>MALE!A87</f>
        <v>Edgardo Jr Taborlupa</v>
      </c>
      <c r="B34" s="2" t="str">
        <f>MALE!B87</f>
        <v>Open</v>
      </c>
      <c r="C34" s="2">
        <f>MALE!C87</f>
        <v>83</v>
      </c>
      <c r="D34" s="3">
        <f>MALE!F87</f>
        <v>270</v>
      </c>
      <c r="E34" s="2" t="str">
        <f>MALE!I87</f>
        <v>Brickhouse</v>
      </c>
      <c r="G34" s="1" t="str">
        <f>FEMALE!A90</f>
        <v>Kyla Camire</v>
      </c>
      <c r="H34" s="2" t="str">
        <f>FEMALE!B90</f>
        <v>Master 1</v>
      </c>
      <c r="I34" s="2">
        <f>FEMALE!C90</f>
        <v>63</v>
      </c>
      <c r="J34" s="3">
        <f>FEMALE!F90</f>
        <v>162.5</v>
      </c>
      <c r="K34" s="2" t="str">
        <f>FEMALE!I90</f>
        <v>Westerns</v>
      </c>
    </row>
    <row r="35" spans="1:11" x14ac:dyDescent="0.2">
      <c r="A35" s="1" t="str">
        <f>MALE!A163</f>
        <v>Justin Parisian</v>
      </c>
      <c r="B35" s="2" t="str">
        <f>MALE!B163</f>
        <v>Open</v>
      </c>
      <c r="C35" s="2">
        <f>MALE!C163</f>
        <v>120</v>
      </c>
      <c r="D35" s="3">
        <f>MALE!F163</f>
        <v>270</v>
      </c>
      <c r="E35" s="2" t="str">
        <f>MALE!I163</f>
        <v>National Pursuit</v>
      </c>
      <c r="G35" s="1" t="str">
        <f>FEMALE!A26</f>
        <v>Britney Augustowich</v>
      </c>
      <c r="H35" s="2" t="str">
        <f>FEMALE!B26</f>
        <v>Open</v>
      </c>
      <c r="I35" s="2">
        <f>FEMALE!C26</f>
        <v>52</v>
      </c>
      <c r="J35" s="3">
        <f>FEMALE!F26</f>
        <v>160</v>
      </c>
      <c r="K35" s="2" t="str">
        <f>FEMALE!I26</f>
        <v>Nationals</v>
      </c>
    </row>
    <row r="36" spans="1:11" x14ac:dyDescent="0.2">
      <c r="A36" s="1" t="str">
        <f>MALE!A249</f>
        <v>Tong Jax</v>
      </c>
      <c r="B36" s="2" t="str">
        <f>MALE!B249</f>
        <v>Open</v>
      </c>
      <c r="C36" s="2">
        <f>MALE!C249</f>
        <v>93</v>
      </c>
      <c r="D36" s="3">
        <f>MALE!F249</f>
        <v>270</v>
      </c>
      <c r="E36" s="2" t="str">
        <f>MALE!I249</f>
        <v>Total Fortification</v>
      </c>
      <c r="G36" s="1" t="str">
        <f>FEMALE!A31</f>
        <v>Brook Robertson</v>
      </c>
      <c r="H36" s="2" t="str">
        <f>FEMALE!B31</f>
        <v>Master 1</v>
      </c>
      <c r="I36" s="2">
        <f>FEMALE!C31</f>
        <v>63</v>
      </c>
      <c r="J36" s="3">
        <f>FEMALE!F31</f>
        <v>160</v>
      </c>
      <c r="K36" s="2" t="str">
        <f>FEMALE!I31</f>
        <v>The One</v>
      </c>
    </row>
    <row r="37" spans="1:11" x14ac:dyDescent="0.2">
      <c r="A37" s="1" t="str">
        <f>MALE!A211</f>
        <v>Riley Bresky</v>
      </c>
      <c r="B37" s="2" t="str">
        <f>MALE!B211</f>
        <v>Sub-Junior</v>
      </c>
      <c r="C37" s="2">
        <f>MALE!C211</f>
        <v>93</v>
      </c>
      <c r="D37" s="3">
        <f>MALE!F211</f>
        <v>267.5</v>
      </c>
      <c r="E37" s="2" t="str">
        <f>MALE!I211</f>
        <v>U of M Collegiate</v>
      </c>
      <c r="G37" s="1" t="str">
        <f>FEMALE!A49</f>
        <v>Francine Ma-ao</v>
      </c>
      <c r="H37" s="2" t="str">
        <f>FEMALE!B49</f>
        <v>Junior</v>
      </c>
      <c r="I37" s="2">
        <f>FEMALE!C49</f>
        <v>57</v>
      </c>
      <c r="J37" s="3">
        <f>FEMALE!F49</f>
        <v>160</v>
      </c>
      <c r="K37" s="2" t="str">
        <f>FEMALE!I49</f>
        <v>Commonwealths</v>
      </c>
    </row>
    <row r="38" spans="1:11" x14ac:dyDescent="0.2">
      <c r="A38" s="1" t="str">
        <f>MALE!A15</f>
        <v>Antoni Kieloch</v>
      </c>
      <c r="B38" s="2" t="str">
        <f>MALE!B15</f>
        <v>Open</v>
      </c>
      <c r="C38" s="2">
        <f>MALE!C15</f>
        <v>120</v>
      </c>
      <c r="D38" s="3">
        <f>MALE!F15</f>
        <v>265</v>
      </c>
      <c r="E38" s="2" t="str">
        <f>MALE!I15</f>
        <v>The One</v>
      </c>
      <c r="G38" s="1" t="str">
        <f>FEMALE!A91</f>
        <v>Kyla Camire</v>
      </c>
      <c r="H38" s="2" t="str">
        <f>FEMALE!B91</f>
        <v>Master 1</v>
      </c>
      <c r="I38" s="2">
        <f>FEMALE!C91</f>
        <v>63</v>
      </c>
      <c r="J38" s="3">
        <f>FEMALE!F91</f>
        <v>160</v>
      </c>
      <c r="K38" s="2" t="str">
        <f>FEMALE!I91</f>
        <v>Keystone</v>
      </c>
    </row>
    <row r="39" spans="1:11" x14ac:dyDescent="0.2">
      <c r="A39" s="1" t="str">
        <f>MALE!A144</f>
        <v>John Atia</v>
      </c>
      <c r="B39" s="2" t="str">
        <f>MALE!B144</f>
        <v>Open</v>
      </c>
      <c r="C39" s="2" t="str">
        <f>MALE!C144</f>
        <v>120+</v>
      </c>
      <c r="D39" s="3">
        <f>MALE!F144</f>
        <v>265</v>
      </c>
      <c r="E39" s="2" t="str">
        <f>MALE!I144</f>
        <v>Brickhouse</v>
      </c>
      <c r="G39" s="1" t="str">
        <f>FEMALE!A131</f>
        <v>Rachel Sidorchuk</v>
      </c>
      <c r="H39" s="2" t="str">
        <f>FEMALE!B131</f>
        <v>Open</v>
      </c>
      <c r="I39" s="2">
        <f>FEMALE!C131</f>
        <v>76</v>
      </c>
      <c r="J39" s="3">
        <f>FEMALE!F131</f>
        <v>160</v>
      </c>
      <c r="K39" s="2" t="str">
        <f>FEMALE!I131</f>
        <v>Movement</v>
      </c>
    </row>
    <row r="40" spans="1:11" x14ac:dyDescent="0.2">
      <c r="A40" s="1" t="str">
        <f>MALE!A248</f>
        <v>Tong Cao</v>
      </c>
      <c r="B40" s="2" t="str">
        <f>MALE!B248</f>
        <v>Open</v>
      </c>
      <c r="C40" s="2">
        <f>MALE!C248</f>
        <v>93</v>
      </c>
      <c r="D40" s="3">
        <f>MALE!F248</f>
        <v>265</v>
      </c>
      <c r="E40" s="2" t="str">
        <f>MALE!I248</f>
        <v>Nationals</v>
      </c>
      <c r="G40" s="1" t="str">
        <f>FEMALE!A6</f>
        <v>Alexi Runke</v>
      </c>
      <c r="H40" s="2" t="str">
        <f>FEMALE!B6</f>
        <v>Open</v>
      </c>
      <c r="I40" s="2">
        <f>FEMALE!C6</f>
        <v>69</v>
      </c>
      <c r="J40" s="3">
        <f>FEMALE!F6</f>
        <v>157.5</v>
      </c>
      <c r="K40" s="2" t="str">
        <f>FEMALE!I6</f>
        <v>U of M Collegiate</v>
      </c>
    </row>
    <row r="41" spans="1:11" x14ac:dyDescent="0.2">
      <c r="A41" s="1" t="str">
        <f>MALE!A31</f>
        <v>Brent Wasylowski</v>
      </c>
      <c r="B41" s="2" t="str">
        <f>MALE!B31</f>
        <v>Master 1</v>
      </c>
      <c r="C41" s="2">
        <f>MALE!C31</f>
        <v>93</v>
      </c>
      <c r="D41" s="3">
        <f>MALE!F31</f>
        <v>262.5</v>
      </c>
      <c r="E41" s="2" t="str">
        <f>MALE!I31</f>
        <v>Brickhouse</v>
      </c>
      <c r="G41" s="1" t="str">
        <f>FEMALE!A7</f>
        <v>Alyzza Que</v>
      </c>
      <c r="H41" s="2" t="str">
        <f>FEMALE!B7</f>
        <v>Junior</v>
      </c>
      <c r="I41" s="2">
        <f>FEMALE!C7</f>
        <v>84</v>
      </c>
      <c r="J41" s="3">
        <f>FEMALE!F7</f>
        <v>157.5</v>
      </c>
      <c r="K41" s="2" t="str">
        <f>FEMALE!I7</f>
        <v>U of M Collegiate</v>
      </c>
    </row>
    <row r="42" spans="1:11" x14ac:dyDescent="0.2">
      <c r="A42" s="1" t="str">
        <f>MALE!A107</f>
        <v>Gian Asuncion</v>
      </c>
      <c r="B42" s="2" t="str">
        <f>MALE!B107</f>
        <v>Junior</v>
      </c>
      <c r="C42" s="2">
        <f>MALE!C107</f>
        <v>93</v>
      </c>
      <c r="D42" s="3">
        <f>MALE!F107</f>
        <v>262.5</v>
      </c>
      <c r="E42" s="2" t="str">
        <f>MALE!I107</f>
        <v>Keystone</v>
      </c>
      <c r="G42" s="1" t="str">
        <f>FEMALE!A24</f>
        <v>Brenda Hunter</v>
      </c>
      <c r="H42" s="2" t="str">
        <f>FEMALE!B24</f>
        <v>Master 2</v>
      </c>
      <c r="I42" s="2">
        <f>FEMALE!C24</f>
        <v>84</v>
      </c>
      <c r="J42" s="3">
        <f>FEMALE!F24</f>
        <v>157.5</v>
      </c>
      <c r="K42" s="2" t="str">
        <f>FEMALE!I24</f>
        <v>Nationals</v>
      </c>
    </row>
    <row r="43" spans="1:11" x14ac:dyDescent="0.2">
      <c r="A43" s="1" t="str">
        <f>MALE!A120</f>
        <v>Jaerez Lucero</v>
      </c>
      <c r="B43" s="2" t="str">
        <f>MALE!B120</f>
        <v>Junior</v>
      </c>
      <c r="C43" s="2">
        <f>MALE!C120</f>
        <v>93</v>
      </c>
      <c r="D43" s="3">
        <f>MALE!F120</f>
        <v>262.5</v>
      </c>
      <c r="E43" s="2" t="str">
        <f>MALE!I120</f>
        <v>The One</v>
      </c>
      <c r="G43" s="1" t="str">
        <f>FEMALE!A42</f>
        <v>Darian Granke</v>
      </c>
      <c r="H43" s="2" t="str">
        <f>FEMALE!B42</f>
        <v>Open</v>
      </c>
      <c r="I43" s="2">
        <f>FEMALE!C42</f>
        <v>66</v>
      </c>
      <c r="J43" s="3">
        <f>FEMALE!F42</f>
        <v>157.5</v>
      </c>
      <c r="K43" s="2" t="str">
        <f>FEMALE!I42</f>
        <v>Movement</v>
      </c>
    </row>
    <row r="44" spans="1:11" x14ac:dyDescent="0.2">
      <c r="A44" s="1" t="str">
        <f>MALE!A146</f>
        <v>Jonah Dabu</v>
      </c>
      <c r="B44" s="2" t="str">
        <f>MALE!B146</f>
        <v>Open</v>
      </c>
      <c r="C44" s="2">
        <f>MALE!C146</f>
        <v>74</v>
      </c>
      <c r="D44" s="3">
        <f>MALE!F146</f>
        <v>262.5</v>
      </c>
      <c r="E44" s="2" t="str">
        <f>MALE!I146</f>
        <v>Keystone</v>
      </c>
      <c r="G44" s="1" t="str">
        <f>FEMALE!A51</f>
        <v>Francine Ma-ao</v>
      </c>
      <c r="H44" s="2" t="str">
        <f>FEMALE!B51</f>
        <v>Junior</v>
      </c>
      <c r="I44" s="2">
        <f>FEMALE!C51</f>
        <v>57</v>
      </c>
      <c r="J44" s="3">
        <f>FEMALE!F51</f>
        <v>157.5</v>
      </c>
      <c r="K44" s="2" t="str">
        <f>FEMALE!I51</f>
        <v>Easterns</v>
      </c>
    </row>
    <row r="45" spans="1:11" x14ac:dyDescent="0.2">
      <c r="A45" s="1" t="str">
        <f>MALE!A112</f>
        <v>Hao-Yi Sim</v>
      </c>
      <c r="B45" s="2" t="str">
        <f>MALE!B112</f>
        <v>Open</v>
      </c>
      <c r="C45" s="2">
        <f>MALE!C112</f>
        <v>83</v>
      </c>
      <c r="D45" s="3">
        <f>MALE!F112</f>
        <v>260</v>
      </c>
      <c r="E45" s="2" t="str">
        <f>MALE!I112</f>
        <v>Provincials</v>
      </c>
      <c r="G45" s="1" t="str">
        <f>FEMALE!A133</f>
        <v>Renee Vincent</v>
      </c>
      <c r="H45" s="2" t="str">
        <f>FEMALE!B133</f>
        <v>Open</v>
      </c>
      <c r="I45" s="2" t="str">
        <f>FEMALE!C133</f>
        <v>84+</v>
      </c>
      <c r="J45" s="3">
        <f>FEMALE!F133</f>
        <v>157.5</v>
      </c>
      <c r="K45" s="2" t="str">
        <f>FEMALE!I133</f>
        <v>Provincials</v>
      </c>
    </row>
    <row r="46" spans="1:11" x14ac:dyDescent="0.2">
      <c r="A46" s="1" t="str">
        <f>MALE!A113</f>
        <v>Hao-Yi Sim</v>
      </c>
      <c r="B46" s="2" t="str">
        <f>MALE!B113</f>
        <v>Open</v>
      </c>
      <c r="C46" s="2">
        <f>MALE!C113</f>
        <v>83</v>
      </c>
      <c r="D46" s="3">
        <f>MALE!F113</f>
        <v>260</v>
      </c>
      <c r="E46" s="2" t="str">
        <f>MALE!I113</f>
        <v>Brickhouse</v>
      </c>
      <c r="G46" s="1" t="str">
        <f>FEMALE!A66</f>
        <v>Janet Loesel Sitar</v>
      </c>
      <c r="H46" s="2" t="str">
        <f>FEMALE!B66</f>
        <v>Master 2</v>
      </c>
      <c r="I46" s="2" t="str">
        <f>FEMALE!C66</f>
        <v>84 E</v>
      </c>
      <c r="J46" s="3">
        <f>FEMALE!F66</f>
        <v>155</v>
      </c>
      <c r="K46" s="2" t="str">
        <f>FEMALE!I66</f>
        <v>Provincials</v>
      </c>
    </row>
    <row r="47" spans="1:11" x14ac:dyDescent="0.2">
      <c r="A47" s="1" t="str">
        <f>MALE!A126</f>
        <v>Jason Biletski</v>
      </c>
      <c r="B47" s="2" t="str">
        <f>MALE!B126</f>
        <v>Junior</v>
      </c>
      <c r="C47" s="2">
        <f>MALE!C126</f>
        <v>105</v>
      </c>
      <c r="D47" s="3">
        <f>MALE!F126</f>
        <v>260</v>
      </c>
      <c r="E47" s="2" t="str">
        <f>MALE!I126</f>
        <v>Westerns</v>
      </c>
      <c r="G47" s="1" t="str">
        <f>FEMALE!A71</f>
        <v>Janie Jacobucci</v>
      </c>
      <c r="H47" s="2" t="str">
        <f>FEMALE!B71</f>
        <v>Master 1</v>
      </c>
      <c r="I47" s="2">
        <f>FEMALE!C71</f>
        <v>63</v>
      </c>
      <c r="J47" s="3">
        <f>FEMALE!F71</f>
        <v>155</v>
      </c>
      <c r="K47" s="2" t="str">
        <f>FEMALE!I71</f>
        <v>Movement</v>
      </c>
    </row>
    <row r="48" spans="1:11" x14ac:dyDescent="0.2">
      <c r="A48" s="1" t="str">
        <f>MALE!A184</f>
        <v>Morgan Yarish</v>
      </c>
      <c r="B48" s="2" t="str">
        <f>MALE!B184</f>
        <v>Open</v>
      </c>
      <c r="C48" s="2">
        <f>MALE!C184</f>
        <v>105</v>
      </c>
      <c r="D48" s="3">
        <f>MALE!F184</f>
        <v>260</v>
      </c>
      <c r="E48" s="2" t="str">
        <f>MALE!I184</f>
        <v>Total Fortification</v>
      </c>
      <c r="G48" s="1" t="str">
        <f>FEMALE!A150</f>
        <v>Taylor Armstrong</v>
      </c>
      <c r="H48" s="2" t="str">
        <f>FEMALE!B150</f>
        <v>Junior</v>
      </c>
      <c r="I48" s="2">
        <f>FEMALE!C150</f>
        <v>69</v>
      </c>
      <c r="J48" s="3">
        <f>FEMALE!F150</f>
        <v>155</v>
      </c>
      <c r="K48" s="2" t="str">
        <f>FEMALE!I150</f>
        <v>Westerns</v>
      </c>
    </row>
    <row r="49" spans="1:11" x14ac:dyDescent="0.2">
      <c r="A49" s="1" t="str">
        <f>MALE!A187</f>
        <v>Nathaniel Ducharme</v>
      </c>
      <c r="B49" s="2" t="str">
        <f>MALE!B187</f>
        <v>Junior</v>
      </c>
      <c r="C49" s="2">
        <f>MALE!C187</f>
        <v>105</v>
      </c>
      <c r="D49" s="3">
        <f>MALE!F187</f>
        <v>260</v>
      </c>
      <c r="E49" s="2" t="str">
        <f>MALE!I187</f>
        <v>Westerns</v>
      </c>
      <c r="G49" s="1" t="str">
        <f>FEMALE!A36</f>
        <v>Christina Sudoma</v>
      </c>
      <c r="H49" s="2" t="str">
        <f>FEMALE!B36</f>
        <v>Junior</v>
      </c>
      <c r="I49" s="2">
        <f>FEMALE!C36</f>
        <v>76</v>
      </c>
      <c r="J49" s="3">
        <f>FEMALE!F36</f>
        <v>152.5</v>
      </c>
      <c r="K49" s="2" t="str">
        <f>FEMALE!I36</f>
        <v>U of M Collegiate</v>
      </c>
    </row>
    <row r="50" spans="1:11" x14ac:dyDescent="0.2">
      <c r="A50" s="1" t="str">
        <f>MALE!A234</f>
        <v>Shaden Meeches</v>
      </c>
      <c r="B50" s="2" t="str">
        <f>MALE!B234</f>
        <v>Open</v>
      </c>
      <c r="C50" s="2" t="str">
        <f>MALE!C234</f>
        <v>120+</v>
      </c>
      <c r="D50" s="3">
        <f>MALE!F234</f>
        <v>260</v>
      </c>
      <c r="E50" s="2" t="str">
        <f>MALE!I234</f>
        <v>Brickhouse</v>
      </c>
      <c r="G50" s="1" t="str">
        <f>FEMALE!A39</f>
        <v>Christine Palapuz</v>
      </c>
      <c r="H50" s="2" t="str">
        <f>FEMALE!B39</f>
        <v>Open</v>
      </c>
      <c r="I50" s="2">
        <f>FEMALE!C39</f>
        <v>57</v>
      </c>
      <c r="J50" s="3">
        <f>FEMALE!F39</f>
        <v>152.5</v>
      </c>
      <c r="K50" s="2" t="str">
        <f>FEMALE!I39</f>
        <v>Keystone</v>
      </c>
    </row>
    <row r="51" spans="1:11" x14ac:dyDescent="0.2">
      <c r="A51" s="1" t="str">
        <f>MALE!A257</f>
        <v>Vince Ramos</v>
      </c>
      <c r="B51" s="2" t="str">
        <f>MALE!B257</f>
        <v>Junior</v>
      </c>
      <c r="C51" s="2">
        <f>MALE!C257</f>
        <v>93</v>
      </c>
      <c r="D51" s="3">
        <f>MALE!F257</f>
        <v>260</v>
      </c>
      <c r="E51" s="2" t="str">
        <f>MALE!I257</f>
        <v>Total Fortification</v>
      </c>
      <c r="G51" s="1" t="str">
        <f>FEMALE!A41</f>
        <v>Christine Palapuz</v>
      </c>
      <c r="H51" s="2" t="str">
        <f>FEMALE!B41</f>
        <v>Open</v>
      </c>
      <c r="I51" s="2">
        <f>FEMALE!C41</f>
        <v>57</v>
      </c>
      <c r="J51" s="3">
        <f>FEMALE!F41</f>
        <v>152.5</v>
      </c>
      <c r="K51" s="2" t="str">
        <f>FEMALE!I41</f>
        <v xml:space="preserve">Total Fortification </v>
      </c>
    </row>
    <row r="52" spans="1:11" x14ac:dyDescent="0.2">
      <c r="A52" s="1" t="str">
        <f>MALE!A258</f>
        <v>Vince Ramos</v>
      </c>
      <c r="B52" s="2" t="str">
        <f>MALE!B258</f>
        <v>Junior</v>
      </c>
      <c r="C52" s="2">
        <f>MALE!C258</f>
        <v>93</v>
      </c>
      <c r="D52" s="3">
        <f>MALE!F258</f>
        <v>260</v>
      </c>
      <c r="E52" s="2" t="str">
        <f>MALE!I258</f>
        <v>Keystone</v>
      </c>
      <c r="G52" s="1" t="str">
        <f>FEMALE!A54</f>
        <v>Gail-Ann Breese</v>
      </c>
      <c r="H52" s="2" t="str">
        <f>FEMALE!B54</f>
        <v>Master 3</v>
      </c>
      <c r="I52" s="2">
        <f>FEMALE!C54</f>
        <v>69</v>
      </c>
      <c r="J52" s="3">
        <f>FEMALE!F54</f>
        <v>152.5</v>
      </c>
      <c r="K52" s="2" t="str">
        <f>FEMALE!I54</f>
        <v>Commonwealths</v>
      </c>
    </row>
    <row r="53" spans="1:11" x14ac:dyDescent="0.2">
      <c r="A53" s="1" t="str">
        <f>MALE!A38</f>
        <v>Celmar Atienza</v>
      </c>
      <c r="B53" s="2" t="str">
        <f>MALE!B38</f>
        <v>Open</v>
      </c>
      <c r="C53" s="2">
        <f>MALE!C38</f>
        <v>83</v>
      </c>
      <c r="D53" s="3">
        <f>MALE!F38</f>
        <v>257.5</v>
      </c>
      <c r="E53" s="2" t="str">
        <f>MALE!I38</f>
        <v>Total Fortification</v>
      </c>
      <c r="G53" s="1" t="str">
        <f>FEMALE!A70</f>
        <v xml:space="preserve">Janet Loesel Sitar </v>
      </c>
      <c r="H53" s="2" t="str">
        <f>FEMALE!B70</f>
        <v>Master 2</v>
      </c>
      <c r="I53" s="2">
        <f>FEMALE!C70</f>
        <v>84</v>
      </c>
      <c r="J53" s="3">
        <f>FEMALE!F70</f>
        <v>152.5</v>
      </c>
      <c r="K53" s="2" t="str">
        <f>FEMALE!I70</f>
        <v>National Pursuit</v>
      </c>
    </row>
    <row r="54" spans="1:11" x14ac:dyDescent="0.2">
      <c r="A54" s="1" t="str">
        <f>MALE!A47</f>
        <v>Cody Dietrich</v>
      </c>
      <c r="B54" s="2" t="str">
        <f>MALE!B47</f>
        <v>Open</v>
      </c>
      <c r="C54" s="2">
        <f>MALE!C47</f>
        <v>83</v>
      </c>
      <c r="D54" s="3">
        <f>MALE!F47</f>
        <v>255</v>
      </c>
      <c r="E54" s="2" t="str">
        <f>MALE!I47</f>
        <v>Nationals</v>
      </c>
      <c r="G54" s="1" t="str">
        <f>FEMALE!A153</f>
        <v>Taylor Smith</v>
      </c>
      <c r="H54" s="2" t="str">
        <f>FEMALE!B153</f>
        <v>Open</v>
      </c>
      <c r="I54" s="2">
        <f>FEMALE!C153</f>
        <v>69</v>
      </c>
      <c r="J54" s="3">
        <f>FEMALE!F153</f>
        <v>152.5</v>
      </c>
      <c r="K54" s="2" t="str">
        <f>FEMALE!I153</f>
        <v>Provincials</v>
      </c>
    </row>
    <row r="55" spans="1:11" x14ac:dyDescent="0.2">
      <c r="A55" s="1" t="str">
        <f>MALE!A78</f>
        <v>Devin Lam</v>
      </c>
      <c r="B55" s="2" t="str">
        <f>MALE!B78</f>
        <v>Open</v>
      </c>
      <c r="C55" s="2">
        <f>MALE!C78</f>
        <v>93</v>
      </c>
      <c r="D55" s="3">
        <f>MALE!F78</f>
        <v>255</v>
      </c>
      <c r="E55" s="2" t="str">
        <f>MALE!I78</f>
        <v>U of M Collegiate</v>
      </c>
      <c r="G55" s="1" t="str">
        <f>FEMALE!A8</f>
        <v>Amanda Hollerin</v>
      </c>
      <c r="H55" s="2" t="str">
        <f>FEMALE!B8</f>
        <v>Open</v>
      </c>
      <c r="I55" s="2">
        <f>FEMALE!C8</f>
        <v>69</v>
      </c>
      <c r="J55" s="3">
        <f>FEMALE!F8</f>
        <v>150</v>
      </c>
      <c r="K55" s="2" t="str">
        <f>FEMALE!I8</f>
        <v>Westerns</v>
      </c>
    </row>
    <row r="56" spans="1:11" x14ac:dyDescent="0.2">
      <c r="A56" s="1" t="str">
        <f>MALE!A80</f>
        <v>Dino Camire</v>
      </c>
      <c r="B56" s="2" t="str">
        <f>MALE!B80</f>
        <v>Master 1</v>
      </c>
      <c r="C56" s="2">
        <f>MALE!C80</f>
        <v>93</v>
      </c>
      <c r="D56" s="3">
        <f>MALE!F80</f>
        <v>255</v>
      </c>
      <c r="E56" s="2" t="str">
        <f>MALE!I80</f>
        <v>Westerns</v>
      </c>
      <c r="G56" s="1" t="str">
        <f>FEMALE!A25</f>
        <v>Brenda Hunter</v>
      </c>
      <c r="H56" s="2" t="str">
        <f>FEMALE!B25</f>
        <v>Master 2</v>
      </c>
      <c r="I56" s="2">
        <f>FEMALE!C25</f>
        <v>84</v>
      </c>
      <c r="J56" s="3">
        <f>FEMALE!F25</f>
        <v>150</v>
      </c>
      <c r="K56" s="2" t="str">
        <f>FEMALE!I25</f>
        <v>Westerns</v>
      </c>
    </row>
    <row r="57" spans="1:11" x14ac:dyDescent="0.2">
      <c r="A57" s="1" t="str">
        <f>MALE!A188</f>
        <v>Nathaniel Ducharme</v>
      </c>
      <c r="B57" s="2" t="str">
        <f>MALE!B188</f>
        <v>Junior</v>
      </c>
      <c r="C57" s="2">
        <f>MALE!C188</f>
        <v>105</v>
      </c>
      <c r="D57" s="3">
        <f>MALE!F188</f>
        <v>255</v>
      </c>
      <c r="E57" s="2" t="str">
        <f>MALE!I188</f>
        <v>U of M Collegiate</v>
      </c>
      <c r="G57" s="1" t="str">
        <f>FEMALE!A67</f>
        <v>Janet Loesel Sitar</v>
      </c>
      <c r="H57" s="2" t="str">
        <f>FEMALE!B67</f>
        <v>Master 2</v>
      </c>
      <c r="I57" s="2" t="str">
        <f>FEMALE!C67</f>
        <v>84 E</v>
      </c>
      <c r="J57" s="3">
        <f>FEMALE!F67</f>
        <v>150</v>
      </c>
      <c r="K57" s="2" t="str">
        <f>FEMALE!I67</f>
        <v>Westerns</v>
      </c>
    </row>
    <row r="58" spans="1:11" x14ac:dyDescent="0.2">
      <c r="A58" s="1" t="str">
        <f>MALE!A218</f>
        <v>Ryan Delaine</v>
      </c>
      <c r="B58" s="2" t="str">
        <f>MALE!B218</f>
        <v>Open</v>
      </c>
      <c r="C58" s="2">
        <f>MALE!C218</f>
        <v>120</v>
      </c>
      <c r="D58" s="3">
        <f>MALE!F218</f>
        <v>255</v>
      </c>
      <c r="E58" s="2" t="str">
        <f>MALE!I218</f>
        <v>Provincials</v>
      </c>
      <c r="G58" s="1" t="str">
        <f>FEMALE!A96</f>
        <v>Leah Shore</v>
      </c>
      <c r="H58" s="2" t="str">
        <f>FEMALE!B96</f>
        <v>Junior</v>
      </c>
      <c r="I58" s="2">
        <f>FEMALE!C96</f>
        <v>76</v>
      </c>
      <c r="J58" s="3">
        <f>FEMALE!F96</f>
        <v>150</v>
      </c>
      <c r="K58" s="2" t="str">
        <f>FEMALE!I96</f>
        <v xml:space="preserve">Total Fortification </v>
      </c>
    </row>
    <row r="59" spans="1:11" x14ac:dyDescent="0.2">
      <c r="A59" s="1" t="str">
        <f>MALE!A228</f>
        <v>Scott Clow</v>
      </c>
      <c r="B59" s="2" t="str">
        <f>MALE!B228</f>
        <v>Open</v>
      </c>
      <c r="C59" s="2">
        <f>MALE!C228</f>
        <v>120</v>
      </c>
      <c r="D59" s="3">
        <f>MALE!F228</f>
        <v>255</v>
      </c>
      <c r="E59" s="2" t="str">
        <f>MALE!I228</f>
        <v>Brickhouse</v>
      </c>
      <c r="G59" s="1" t="str">
        <f>FEMALE!A97</f>
        <v>Leah Shore</v>
      </c>
      <c r="H59" s="2" t="str">
        <f>FEMALE!B97</f>
        <v>Junior</v>
      </c>
      <c r="I59" s="2">
        <f>FEMALE!C97</f>
        <v>76</v>
      </c>
      <c r="J59" s="3">
        <f>FEMALE!F97</f>
        <v>150</v>
      </c>
      <c r="K59" s="2" t="str">
        <f>FEMALE!I97</f>
        <v>Commonwealths</v>
      </c>
    </row>
    <row r="60" spans="1:11" x14ac:dyDescent="0.2">
      <c r="A60" s="1" t="str">
        <f>MALE!A242</f>
        <v>Sung Min Ryu</v>
      </c>
      <c r="B60" s="2" t="str">
        <f>MALE!B242</f>
        <v>Open</v>
      </c>
      <c r="C60" s="2">
        <f>MALE!C242</f>
        <v>105</v>
      </c>
      <c r="D60" s="3">
        <f>MALE!F242</f>
        <v>255</v>
      </c>
      <c r="E60" s="2" t="str">
        <f>MALE!I242</f>
        <v>Brickhouse</v>
      </c>
      <c r="G60" s="1" t="str">
        <f>FEMALE!A100</f>
        <v>Liat Schultz</v>
      </c>
      <c r="H60" s="2" t="str">
        <f>FEMALE!B100</f>
        <v>Junior</v>
      </c>
      <c r="I60" s="2">
        <f>FEMALE!C100</f>
        <v>76</v>
      </c>
      <c r="J60" s="3">
        <f>FEMALE!F100</f>
        <v>150</v>
      </c>
      <c r="K60" s="2" t="str">
        <f>FEMALE!I100</f>
        <v xml:space="preserve">Total Fortification </v>
      </c>
    </row>
    <row r="61" spans="1:11" x14ac:dyDescent="0.2">
      <c r="A61" s="1" t="str">
        <f>MALE!A41</f>
        <v xml:space="preserve">Celmar Atienza </v>
      </c>
      <c r="B61" s="2" t="str">
        <f>MALE!B41</f>
        <v>Open</v>
      </c>
      <c r="C61" s="2">
        <f>MALE!C41</f>
        <v>83</v>
      </c>
      <c r="D61" s="3">
        <f>MALE!F41</f>
        <v>252.5</v>
      </c>
      <c r="E61" s="2" t="str">
        <f>MALE!I41</f>
        <v>National Pursuit</v>
      </c>
      <c r="G61" s="1" t="str">
        <f>FEMALE!A117</f>
        <v>Melodie Sitar</v>
      </c>
      <c r="H61" s="2" t="str">
        <f>FEMALE!B117</f>
        <v>Junior</v>
      </c>
      <c r="I61" s="2" t="str">
        <f>FEMALE!C117</f>
        <v>84+</v>
      </c>
      <c r="J61" s="3">
        <f>FEMALE!F117</f>
        <v>150</v>
      </c>
      <c r="K61" s="2" t="str">
        <f>FEMALE!I117</f>
        <v>Provincials</v>
      </c>
    </row>
    <row r="62" spans="1:11" x14ac:dyDescent="0.2">
      <c r="A62" s="1" t="str">
        <f>MALE!A51</f>
        <v>Craig Roberts</v>
      </c>
      <c r="B62" s="2" t="str">
        <f>MALE!B51</f>
        <v>Open</v>
      </c>
      <c r="C62" s="2">
        <f>MALE!C51</f>
        <v>74</v>
      </c>
      <c r="D62" s="3">
        <f>MALE!F51</f>
        <v>252.5</v>
      </c>
      <c r="E62" s="2" t="str">
        <f>MALE!I51</f>
        <v>Nationals</v>
      </c>
      <c r="G62" s="1" t="str">
        <f>FEMALE!A2</f>
        <v>Aileen Smith</v>
      </c>
      <c r="H62" s="2" t="str">
        <f>FEMALE!B2</f>
        <v>Master 1</v>
      </c>
      <c r="I62" s="2">
        <f>FEMALE!C2</f>
        <v>76</v>
      </c>
      <c r="J62" s="3">
        <f>FEMALE!F2</f>
        <v>147.5</v>
      </c>
      <c r="K62" s="2" t="str">
        <f>FEMALE!I2</f>
        <v>Nationals</v>
      </c>
    </row>
    <row r="63" spans="1:11" x14ac:dyDescent="0.2">
      <c r="A63" s="1" t="str">
        <f>MALE!A114</f>
        <v>Hao-Yi Sim</v>
      </c>
      <c r="B63" s="2" t="str">
        <f>MALE!B114</f>
        <v>Open</v>
      </c>
      <c r="C63" s="2">
        <f>MALE!C114</f>
        <v>83</v>
      </c>
      <c r="D63" s="3">
        <f>MALE!F114</f>
        <v>252.5</v>
      </c>
      <c r="E63" s="2" t="str">
        <f>MALE!I114</f>
        <v>National Pursuit</v>
      </c>
      <c r="G63" s="1" t="str">
        <f>FEMALE!A13</f>
        <v>Ashtyn Trudeau</v>
      </c>
      <c r="H63" s="2" t="str">
        <f>FEMALE!B13</f>
        <v>Open</v>
      </c>
      <c r="I63" s="2" t="str">
        <f>FEMALE!C13</f>
        <v>84+</v>
      </c>
      <c r="J63" s="3">
        <f>FEMALE!F13</f>
        <v>147.5</v>
      </c>
      <c r="K63" s="2" t="str">
        <f>FEMALE!I13</f>
        <v>Movement</v>
      </c>
    </row>
    <row r="64" spans="1:11" x14ac:dyDescent="0.2">
      <c r="A64" s="1" t="str">
        <f>MALE!A135</f>
        <v>Jayms Kornelsen</v>
      </c>
      <c r="B64" s="2" t="str">
        <f>MALE!B135</f>
        <v>Open</v>
      </c>
      <c r="C64" s="2">
        <f>MALE!C135</f>
        <v>66</v>
      </c>
      <c r="D64" s="3">
        <f>MALE!F135</f>
        <v>252.5</v>
      </c>
      <c r="E64" s="2" t="str">
        <f>MALE!I135</f>
        <v>Provincials</v>
      </c>
      <c r="G64" s="1" t="str">
        <f>FEMALE!A21</f>
        <v>Brenda Billings</v>
      </c>
      <c r="H64" s="2" t="str">
        <f>FEMALE!B21</f>
        <v>Master 3</v>
      </c>
      <c r="I64" s="2" t="str">
        <f>FEMALE!C21</f>
        <v>84+</v>
      </c>
      <c r="J64" s="3">
        <f>FEMALE!F21</f>
        <v>147.5</v>
      </c>
      <c r="K64" s="2" t="str">
        <f>FEMALE!I21</f>
        <v>Westerns</v>
      </c>
    </row>
    <row r="65" spans="1:11" x14ac:dyDescent="0.2">
      <c r="A65" s="1" t="str">
        <f>MALE!A141</f>
        <v>Ji Min Ryu</v>
      </c>
      <c r="B65" s="2" t="str">
        <f>MALE!B141</f>
        <v>Junior</v>
      </c>
      <c r="C65" s="2">
        <f>MALE!C141</f>
        <v>83</v>
      </c>
      <c r="D65" s="3">
        <f>MALE!F141</f>
        <v>252.5</v>
      </c>
      <c r="E65" s="2" t="str">
        <f>MALE!I141</f>
        <v>U of M Collegiate</v>
      </c>
      <c r="G65" s="1" t="str">
        <f>FEMALE!A28</f>
        <v>Brook Bradshaw</v>
      </c>
      <c r="H65" s="2" t="str">
        <f>FEMALE!B28</f>
        <v>Junior</v>
      </c>
      <c r="I65" s="2">
        <f>FEMALE!C28</f>
        <v>69</v>
      </c>
      <c r="J65" s="3">
        <f>FEMALE!F28</f>
        <v>147.5</v>
      </c>
      <c r="K65" s="2" t="str">
        <f>FEMALE!I28</f>
        <v>Keystone</v>
      </c>
    </row>
    <row r="66" spans="1:11" x14ac:dyDescent="0.2">
      <c r="A66" s="1" t="str">
        <f>MALE!A142</f>
        <v>Ji Min Ryu</v>
      </c>
      <c r="B66" s="2" t="str">
        <f>MALE!B142</f>
        <v>Junior</v>
      </c>
      <c r="C66" s="2">
        <f>MALE!C142</f>
        <v>83</v>
      </c>
      <c r="D66" s="3">
        <f>MALE!F142</f>
        <v>252.5</v>
      </c>
      <c r="E66" s="2" t="str">
        <f>MALE!I142</f>
        <v>Provincials</v>
      </c>
      <c r="G66" s="1" t="str">
        <f>FEMALE!A40</f>
        <v>Christine Palapuz</v>
      </c>
      <c r="H66" s="2" t="str">
        <f>FEMALE!B40</f>
        <v>Open</v>
      </c>
      <c r="I66" s="2">
        <f>FEMALE!C40</f>
        <v>52</v>
      </c>
      <c r="J66" s="3">
        <f>FEMALE!F40</f>
        <v>147.5</v>
      </c>
      <c r="K66" s="2" t="str">
        <f>FEMALE!I40</f>
        <v>NAPFs</v>
      </c>
    </row>
    <row r="67" spans="1:11" x14ac:dyDescent="0.2">
      <c r="A67" s="1" t="str">
        <f>MALE!A221</f>
        <v>Ryan Los</v>
      </c>
      <c r="B67" s="2" t="str">
        <f>MALE!B221</f>
        <v>Open</v>
      </c>
      <c r="C67" s="2">
        <f>MALE!C221</f>
        <v>105</v>
      </c>
      <c r="D67" s="3">
        <f>MALE!F221</f>
        <v>252.5</v>
      </c>
      <c r="E67" s="2" t="str">
        <f>MALE!I221</f>
        <v>Total Fortification</v>
      </c>
      <c r="G67" s="1" t="str">
        <f>FEMALE!A3</f>
        <v>Aileen Smith</v>
      </c>
      <c r="H67" s="2" t="str">
        <f>FEMALE!B3</f>
        <v>Master 1</v>
      </c>
      <c r="I67" s="2">
        <f>FEMALE!C3</f>
        <v>76</v>
      </c>
      <c r="J67" s="3">
        <f>FEMALE!F3</f>
        <v>145</v>
      </c>
      <c r="K67" s="2" t="str">
        <f>FEMALE!I3</f>
        <v>Westerns</v>
      </c>
    </row>
    <row r="68" spans="1:11" x14ac:dyDescent="0.2">
      <c r="A68" s="1" t="str">
        <f>MALE!A262</f>
        <v>Woojun Lim</v>
      </c>
      <c r="B68" s="2" t="str">
        <f>MALE!B262</f>
        <v>Open</v>
      </c>
      <c r="C68" s="2">
        <f>MALE!C262</f>
        <v>93</v>
      </c>
      <c r="D68" s="3">
        <f>MALE!F262</f>
        <v>252.5</v>
      </c>
      <c r="E68" s="2" t="str">
        <f>MALE!I262</f>
        <v>Brickhouse</v>
      </c>
      <c r="G68" s="1" t="str">
        <f>FEMALE!A23</f>
        <v>Brenda Billings</v>
      </c>
      <c r="H68" s="2" t="str">
        <f>FEMALE!B23</f>
        <v>Master 3</v>
      </c>
      <c r="I68" s="2" t="str">
        <f>FEMALE!C23</f>
        <v>84+</v>
      </c>
      <c r="J68" s="3">
        <f>FEMALE!F23</f>
        <v>145</v>
      </c>
      <c r="K68" s="2" t="str">
        <f>FEMALE!I23</f>
        <v>Nationals</v>
      </c>
    </row>
    <row r="69" spans="1:11" x14ac:dyDescent="0.2">
      <c r="A69" s="1" t="str">
        <f>MALE!A39</f>
        <v>Celmar Atienza</v>
      </c>
      <c r="B69" s="2" t="str">
        <f>MALE!B39</f>
        <v>Open</v>
      </c>
      <c r="C69" s="2">
        <f>MALE!C39</f>
        <v>83</v>
      </c>
      <c r="D69" s="3">
        <f>MALE!F39</f>
        <v>250</v>
      </c>
      <c r="E69" s="2" t="str">
        <f>MALE!I39</f>
        <v>Brickhouse</v>
      </c>
      <c r="G69" s="1" t="str">
        <f>FEMALE!A27</f>
        <v>Britney Augustowich</v>
      </c>
      <c r="H69" s="2" t="str">
        <f>FEMALE!B27</f>
        <v>Open</v>
      </c>
      <c r="I69" s="2">
        <f>FEMALE!C27</f>
        <v>52</v>
      </c>
      <c r="J69" s="3">
        <f>FEMALE!F27</f>
        <v>145</v>
      </c>
      <c r="K69" s="2" t="str">
        <f>FEMALE!I27</f>
        <v>Provincials</v>
      </c>
    </row>
    <row r="70" spans="1:11" x14ac:dyDescent="0.2">
      <c r="A70" s="1" t="str">
        <f>MALE!A52</f>
        <v>Craig Roberts</v>
      </c>
      <c r="B70" s="2" t="str">
        <f>MALE!B52</f>
        <v>Open</v>
      </c>
      <c r="C70" s="2">
        <f>MALE!C52</f>
        <v>74</v>
      </c>
      <c r="D70" s="3">
        <f>MALE!F52</f>
        <v>250</v>
      </c>
      <c r="E70" s="2" t="str">
        <f>MALE!I52</f>
        <v>Keystone</v>
      </c>
      <c r="G70" s="1" t="str">
        <f>FEMALE!A29</f>
        <v>Brook Bradshaw</v>
      </c>
      <c r="H70" s="2" t="str">
        <f>FEMALE!B29</f>
        <v>Junior</v>
      </c>
      <c r="I70" s="2">
        <f>FEMALE!C29</f>
        <v>69</v>
      </c>
      <c r="J70" s="3">
        <f>FEMALE!F29</f>
        <v>145</v>
      </c>
      <c r="K70" s="2" t="str">
        <f>FEMALE!I29</f>
        <v xml:space="preserve">Total Fortification </v>
      </c>
    </row>
    <row r="71" spans="1:11" x14ac:dyDescent="0.2">
      <c r="A71" s="1" t="str">
        <f>MALE!A192</f>
        <v>Nicholas Ly</v>
      </c>
      <c r="B71" s="2" t="str">
        <f>MALE!B192</f>
        <v>Junior</v>
      </c>
      <c r="C71" s="2">
        <f>MALE!C192</f>
        <v>105</v>
      </c>
      <c r="D71" s="3">
        <f>MALE!F192</f>
        <v>250</v>
      </c>
      <c r="E71" s="2" t="str">
        <f>MALE!I192</f>
        <v>Nationals</v>
      </c>
      <c r="G71" s="1" t="str">
        <f>FEMALE!A78</f>
        <v>Jessie Rivard</v>
      </c>
      <c r="H71" s="2" t="str">
        <f>FEMALE!B78</f>
        <v>Sub-Junior</v>
      </c>
      <c r="I71" s="2">
        <f>FEMALE!C78</f>
        <v>84</v>
      </c>
      <c r="J71" s="3">
        <f>FEMALE!F78</f>
        <v>145</v>
      </c>
      <c r="K71" s="2" t="str">
        <f>FEMALE!I78</f>
        <v>Westerns</v>
      </c>
    </row>
    <row r="72" spans="1:11" x14ac:dyDescent="0.2">
      <c r="A72" s="1" t="str">
        <f>MALE!A203</f>
        <v>Querwin Campecino</v>
      </c>
      <c r="B72" s="2" t="str">
        <f>MALE!B203</f>
        <v>Open</v>
      </c>
      <c r="C72" s="2">
        <f>MALE!C203</f>
        <v>83</v>
      </c>
      <c r="D72" s="3">
        <f>MALE!F203</f>
        <v>250</v>
      </c>
      <c r="E72" s="2" t="str">
        <f>MALE!I203</f>
        <v>Keystone</v>
      </c>
      <c r="G72" s="1" t="str">
        <f>FEMALE!A82</f>
        <v>Jiezl Sim</v>
      </c>
      <c r="H72" s="2" t="str">
        <f>FEMALE!B82</f>
        <v>Open</v>
      </c>
      <c r="I72" s="2">
        <f>FEMALE!C82</f>
        <v>57</v>
      </c>
      <c r="J72" s="3">
        <f>FEMALE!F82</f>
        <v>145</v>
      </c>
      <c r="K72" s="2" t="str">
        <f>FEMALE!I82</f>
        <v>Provincials</v>
      </c>
    </row>
    <row r="73" spans="1:11" x14ac:dyDescent="0.2">
      <c r="A73" s="1" t="str">
        <f>MALE!A251</f>
        <v>Tony Nikkel</v>
      </c>
      <c r="B73" s="2" t="str">
        <f>MALE!B251</f>
        <v>Master 1</v>
      </c>
      <c r="C73" s="2">
        <f>MALE!C251</f>
        <v>120</v>
      </c>
      <c r="D73" s="3">
        <f>MALE!F251</f>
        <v>250</v>
      </c>
      <c r="E73" s="2" t="str">
        <f>MALE!I251</f>
        <v>Provincials</v>
      </c>
      <c r="G73" s="1" t="str">
        <f>FEMALE!A105</f>
        <v>Lubna El Lawand</v>
      </c>
      <c r="H73" s="2" t="str">
        <f>FEMALE!B105</f>
        <v>Open</v>
      </c>
      <c r="I73" s="2">
        <f>FEMALE!C105</f>
        <v>57</v>
      </c>
      <c r="J73" s="3">
        <f>FEMALE!F105</f>
        <v>145</v>
      </c>
      <c r="K73" s="2" t="str">
        <f>FEMALE!I105</f>
        <v xml:space="preserve">Total Fortification </v>
      </c>
    </row>
    <row r="74" spans="1:11" x14ac:dyDescent="0.2">
      <c r="A74" s="1" t="str">
        <f>MALE!A96</f>
        <v>Eric Yeung</v>
      </c>
      <c r="B74" s="2" t="str">
        <f>MALE!B96</f>
        <v>Junior</v>
      </c>
      <c r="C74" s="2">
        <f>MALE!C96</f>
        <v>83</v>
      </c>
      <c r="D74" s="3">
        <f>MALE!F96</f>
        <v>247.5</v>
      </c>
      <c r="E74" s="2" t="str">
        <f>MALE!I96</f>
        <v>Total Fortification</v>
      </c>
      <c r="G74" s="1" t="str">
        <f>FEMALE!A138</f>
        <v>Shaina Sagar</v>
      </c>
      <c r="H74" s="2" t="str">
        <f>FEMALE!B138</f>
        <v>Junior</v>
      </c>
      <c r="I74" s="2">
        <f>FEMALE!C138</f>
        <v>57</v>
      </c>
      <c r="J74" s="3">
        <f>FEMALE!F138</f>
        <v>145</v>
      </c>
      <c r="K74" s="2" t="str">
        <f>FEMALE!I138</f>
        <v xml:space="preserve">Total Fortification </v>
      </c>
    </row>
    <row r="75" spans="1:11" x14ac:dyDescent="0.2">
      <c r="A75" s="1" t="str">
        <f>MALE!A134</f>
        <v>Jayms Kornelsen</v>
      </c>
      <c r="B75" s="2" t="str">
        <f>MALE!B134</f>
        <v>Open</v>
      </c>
      <c r="C75" s="2">
        <f>MALE!C134</f>
        <v>66</v>
      </c>
      <c r="D75" s="3">
        <f>MALE!F134</f>
        <v>247.5</v>
      </c>
      <c r="E75" s="2" t="str">
        <f>MALE!I134</f>
        <v>Nationals</v>
      </c>
      <c r="G75" s="1" t="str">
        <f>FEMALE!A142</f>
        <v>Steph Miller</v>
      </c>
      <c r="H75" s="2" t="str">
        <f>FEMALE!B142</f>
        <v>Open</v>
      </c>
      <c r="I75" s="2">
        <f>FEMALE!C142</f>
        <v>69</v>
      </c>
      <c r="J75" s="3">
        <f>FEMALE!F142</f>
        <v>145</v>
      </c>
      <c r="K75" s="2" t="str">
        <f>FEMALE!I142</f>
        <v>U of M Collegiate</v>
      </c>
    </row>
    <row r="76" spans="1:11" x14ac:dyDescent="0.2">
      <c r="A76" s="1" t="str">
        <f>MALE!A10</f>
        <v>Andrew Allden</v>
      </c>
      <c r="B76" s="2" t="str">
        <f>MALE!B10</f>
        <v>Junior</v>
      </c>
      <c r="C76" s="2">
        <f>MALE!C10</f>
        <v>93</v>
      </c>
      <c r="D76" s="3">
        <f>MALE!F10</f>
        <v>245</v>
      </c>
      <c r="E76" s="2" t="str">
        <f>MALE!I10</f>
        <v>Provincials</v>
      </c>
      <c r="G76" s="1" t="str">
        <f>FEMALE!A151</f>
        <v>Taylor Armstrong</v>
      </c>
      <c r="H76" s="2" t="str">
        <f>FEMALE!B151</f>
        <v>Junior</v>
      </c>
      <c r="I76" s="2">
        <f>FEMALE!C151</f>
        <v>69</v>
      </c>
      <c r="J76" s="3">
        <f>FEMALE!F151</f>
        <v>145</v>
      </c>
      <c r="K76" s="2" t="str">
        <f>FEMALE!I151</f>
        <v>National Pursuit</v>
      </c>
    </row>
    <row r="77" spans="1:11" x14ac:dyDescent="0.2">
      <c r="A77" s="1" t="str">
        <f>MALE!A22</f>
        <v>Branden  Delarosa</v>
      </c>
      <c r="B77" s="2" t="str">
        <f>MALE!B22</f>
        <v>Junior</v>
      </c>
      <c r="C77" s="2">
        <f>MALE!C22</f>
        <v>105</v>
      </c>
      <c r="D77" s="3">
        <f>MALE!F22</f>
        <v>245</v>
      </c>
      <c r="E77" s="2" t="str">
        <f>MALE!I22</f>
        <v>Total Fortification</v>
      </c>
      <c r="G77" s="1" t="str">
        <f>FEMALE!A14</f>
        <v>Ashtyn Trudeau</v>
      </c>
      <c r="H77" s="2" t="str">
        <f>FEMALE!B14</f>
        <v>Open</v>
      </c>
      <c r="I77" s="2" t="str">
        <f>FEMALE!C14</f>
        <v>84+</v>
      </c>
      <c r="J77" s="3">
        <f>FEMALE!F14</f>
        <v>142.5</v>
      </c>
      <c r="K77" s="2" t="str">
        <f>FEMALE!I14</f>
        <v>Keystone</v>
      </c>
    </row>
    <row r="78" spans="1:11" x14ac:dyDescent="0.2">
      <c r="A78" s="1" t="str">
        <f>MALE!A40</f>
        <v>Celmar Atienza</v>
      </c>
      <c r="B78" s="2" t="str">
        <f>MALE!B40</f>
        <v>Open</v>
      </c>
      <c r="C78" s="2">
        <f>MALE!C40</f>
        <v>83</v>
      </c>
      <c r="D78" s="3">
        <f>MALE!F40</f>
        <v>245</v>
      </c>
      <c r="E78" s="2" t="str">
        <f>MALE!I40</f>
        <v>Provincials</v>
      </c>
      <c r="G78" s="1" t="str">
        <f>FEMALE!A16</f>
        <v>Aubrey Labasbas</v>
      </c>
      <c r="H78" s="2" t="str">
        <f>FEMALE!B16</f>
        <v>Open</v>
      </c>
      <c r="I78" s="2">
        <f>FEMALE!C16</f>
        <v>52</v>
      </c>
      <c r="J78" s="3">
        <f>FEMALE!F16</f>
        <v>142.5</v>
      </c>
      <c r="K78" s="2" t="str">
        <f>FEMALE!I16</f>
        <v>The One</v>
      </c>
    </row>
    <row r="79" spans="1:11" x14ac:dyDescent="0.2">
      <c r="A79" s="1" t="str">
        <f>MALE!A56</f>
        <v>Daniel Hrichishen</v>
      </c>
      <c r="B79" s="2" t="str">
        <f>MALE!B56</f>
        <v>Open</v>
      </c>
      <c r="C79" s="2">
        <f>MALE!C56</f>
        <v>93</v>
      </c>
      <c r="D79" s="3">
        <f>MALE!F56</f>
        <v>245</v>
      </c>
      <c r="E79" s="2" t="str">
        <f>MALE!I56</f>
        <v>The One</v>
      </c>
      <c r="G79" s="1" t="str">
        <f>FEMALE!A22</f>
        <v>Brenda Billings</v>
      </c>
      <c r="H79" s="2" t="str">
        <f>FEMALE!B22</f>
        <v>Master 3</v>
      </c>
      <c r="I79" s="2" t="str">
        <f>FEMALE!C22</f>
        <v>84+</v>
      </c>
      <c r="J79" s="3">
        <f>FEMALE!F22</f>
        <v>142.5</v>
      </c>
      <c r="K79" s="2" t="str">
        <f>FEMALE!I22</f>
        <v>Provincials</v>
      </c>
    </row>
    <row r="80" spans="1:11" x14ac:dyDescent="0.2">
      <c r="A80" s="1" t="str">
        <f>MALE!A81</f>
        <v>Dominic Luyun</v>
      </c>
      <c r="B80" s="2" t="str">
        <f>MALE!B81</f>
        <v>Junior</v>
      </c>
      <c r="C80" s="2">
        <f>MALE!C81</f>
        <v>83</v>
      </c>
      <c r="D80" s="3">
        <f>MALE!F81</f>
        <v>245</v>
      </c>
      <c r="E80" s="2" t="str">
        <f>MALE!I81</f>
        <v>Provincials</v>
      </c>
      <c r="G80" s="1" t="str">
        <f>FEMALE!A30</f>
        <v>Brook Bradshaw</v>
      </c>
      <c r="H80" s="2" t="str">
        <f>FEMALE!B30</f>
        <v>Junior</v>
      </c>
      <c r="I80" s="2">
        <f>FEMALE!C30</f>
        <v>63</v>
      </c>
      <c r="J80" s="3">
        <f>FEMALE!F30</f>
        <v>142.5</v>
      </c>
      <c r="K80" s="2" t="str">
        <f>FEMALE!I30</f>
        <v>Nationals</v>
      </c>
    </row>
    <row r="81" spans="1:11" x14ac:dyDescent="0.2">
      <c r="A81" s="1" t="str">
        <f>MALE!A127</f>
        <v>Jason Biletski</v>
      </c>
      <c r="B81" s="2" t="str">
        <f>MALE!B127</f>
        <v>Junior</v>
      </c>
      <c r="C81" s="2">
        <f>MALE!C127</f>
        <v>105</v>
      </c>
      <c r="D81" s="3">
        <f>MALE!F127</f>
        <v>245</v>
      </c>
      <c r="E81" s="2" t="str">
        <f>MALE!I127</f>
        <v>U of M Collegiate</v>
      </c>
      <c r="G81" s="1" t="str">
        <f>FEMALE!A73</f>
        <v>Jasmine Porter</v>
      </c>
      <c r="H81" s="2" t="str">
        <f>FEMALE!B73</f>
        <v>Open</v>
      </c>
      <c r="I81" s="2">
        <f>FEMALE!C73</f>
        <v>69</v>
      </c>
      <c r="J81" s="3">
        <f>FEMALE!F73</f>
        <v>142.5</v>
      </c>
      <c r="K81" s="2" t="str">
        <f>FEMALE!I73</f>
        <v>Movement</v>
      </c>
    </row>
    <row r="82" spans="1:11" x14ac:dyDescent="0.2">
      <c r="A82" s="1" t="str">
        <f>MALE!A191</f>
        <v>Nicholas Ly</v>
      </c>
      <c r="B82" s="2" t="str">
        <f>MALE!B191</f>
        <v>Junior</v>
      </c>
      <c r="C82" s="2">
        <f>MALE!C191</f>
        <v>105</v>
      </c>
      <c r="D82" s="3">
        <f>MALE!F191</f>
        <v>245</v>
      </c>
      <c r="E82" s="2" t="str">
        <f>MALE!I191</f>
        <v>Provincials</v>
      </c>
      <c r="G82" s="1" t="str">
        <f>FEMALE!A81</f>
        <v>Jiezl Sim</v>
      </c>
      <c r="H82" s="2" t="str">
        <f>FEMALE!B81</f>
        <v>Open</v>
      </c>
      <c r="I82" s="2">
        <f>FEMALE!C81</f>
        <v>57</v>
      </c>
      <c r="J82" s="3">
        <f>FEMALE!F81</f>
        <v>142.5</v>
      </c>
      <c r="K82" s="2" t="str">
        <f>FEMALE!I81</f>
        <v>Nationals</v>
      </c>
    </row>
    <row r="83" spans="1:11" x14ac:dyDescent="0.2">
      <c r="A83" s="1" t="str">
        <f>MALE!A229</f>
        <v>Scott Clow</v>
      </c>
      <c r="B83" s="2" t="str">
        <f>MALE!B229</f>
        <v>Open</v>
      </c>
      <c r="C83" s="2">
        <f>MALE!C229</f>
        <v>120</v>
      </c>
      <c r="D83" s="3">
        <f>MALE!F229</f>
        <v>245</v>
      </c>
      <c r="E83" s="2" t="str">
        <f>MALE!I229</f>
        <v>Total Fortification</v>
      </c>
      <c r="G83" s="1" t="str">
        <f>FEMALE!A109</f>
        <v>Ma. Michaella San Juan</v>
      </c>
      <c r="H83" s="2" t="str">
        <f>FEMALE!B109</f>
        <v>Junior</v>
      </c>
      <c r="I83" s="2">
        <f>FEMALE!C109</f>
        <v>63</v>
      </c>
      <c r="J83" s="3">
        <f>FEMALE!F109</f>
        <v>142.5</v>
      </c>
      <c r="K83" s="2" t="str">
        <f>FEMALE!I109</f>
        <v>Nationals</v>
      </c>
    </row>
    <row r="84" spans="1:11" x14ac:dyDescent="0.2">
      <c r="A84" s="1" t="str">
        <f>MALE!A250</f>
        <v>Tony Nikkel</v>
      </c>
      <c r="B84" s="2" t="str">
        <f>MALE!B250</f>
        <v>Master 1</v>
      </c>
      <c r="C84" s="2">
        <f>MALE!C250</f>
        <v>120</v>
      </c>
      <c r="D84" s="3">
        <f>MALE!F250</f>
        <v>245</v>
      </c>
      <c r="E84" s="2" t="str">
        <f>MALE!I250</f>
        <v>Westerns</v>
      </c>
      <c r="G84" s="1" t="str">
        <f>FEMALE!A118</f>
        <v>Melodie Sitar</v>
      </c>
      <c r="H84" s="2" t="str">
        <f>FEMALE!B118</f>
        <v>Junior</v>
      </c>
      <c r="I84" s="2" t="str">
        <f>FEMALE!C118</f>
        <v>84+</v>
      </c>
      <c r="J84" s="3">
        <f>FEMALE!F118</f>
        <v>142.5</v>
      </c>
      <c r="K84" s="2" t="str">
        <f>FEMALE!I118</f>
        <v>Westerns</v>
      </c>
    </row>
    <row r="85" spans="1:11" x14ac:dyDescent="0.2">
      <c r="A85" s="1" t="str">
        <f>MALE!A25</f>
        <v>Brandon Ramkalawan</v>
      </c>
      <c r="B85" s="2" t="str">
        <f>MALE!B25</f>
        <v>Open</v>
      </c>
      <c r="C85" s="2">
        <f>MALE!C25</f>
        <v>93</v>
      </c>
      <c r="D85" s="3">
        <f>MALE!F25</f>
        <v>242.5</v>
      </c>
      <c r="E85" s="2" t="str">
        <f>MALE!I25</f>
        <v>Total Fortification</v>
      </c>
      <c r="G85" s="1" t="str">
        <f>FEMALE!A139</f>
        <v>Shaina Sagar</v>
      </c>
      <c r="H85" s="2" t="str">
        <f>FEMALE!B139</f>
        <v>Junior</v>
      </c>
      <c r="I85" s="2">
        <f>FEMALE!C139</f>
        <v>57</v>
      </c>
      <c r="J85" s="3">
        <f>FEMALE!F139</f>
        <v>142.5</v>
      </c>
      <c r="K85" s="2" t="str">
        <f>FEMALE!I139</f>
        <v>Nationals</v>
      </c>
    </row>
    <row r="86" spans="1:11" x14ac:dyDescent="0.2">
      <c r="A86" s="1" t="str">
        <f>MALE!A48</f>
        <v>Cody Dietrich</v>
      </c>
      <c r="B86" s="2" t="str">
        <f>MALE!B48</f>
        <v>Open</v>
      </c>
      <c r="C86" s="2">
        <f>MALE!C48</f>
        <v>83</v>
      </c>
      <c r="D86" s="3">
        <f>MALE!F48</f>
        <v>242.5</v>
      </c>
      <c r="E86" s="2" t="str">
        <f>MALE!I48</f>
        <v>Keystone</v>
      </c>
      <c r="G86" s="1" t="str">
        <f>FEMALE!A37</f>
        <v>Christina Sudoma</v>
      </c>
      <c r="H86" s="2" t="str">
        <f>FEMALE!B37</f>
        <v>Junior</v>
      </c>
      <c r="I86" s="2">
        <f>FEMALE!C37</f>
        <v>69</v>
      </c>
      <c r="J86" s="3">
        <f>FEMALE!F37</f>
        <v>140</v>
      </c>
      <c r="K86" s="2" t="str">
        <f>FEMALE!I37</f>
        <v>Westerns</v>
      </c>
    </row>
    <row r="87" spans="1:11" x14ac:dyDescent="0.2">
      <c r="A87" s="1" t="str">
        <f>MALE!A213</f>
        <v>Robert Snow</v>
      </c>
      <c r="B87" s="2" t="str">
        <f>MALE!B213</f>
        <v>Master 2</v>
      </c>
      <c r="C87" s="2" t="str">
        <f>MALE!C213</f>
        <v>120+</v>
      </c>
      <c r="D87" s="3">
        <f>MALE!F213</f>
        <v>242.5</v>
      </c>
      <c r="E87" s="2" t="str">
        <f>MALE!I213</f>
        <v>Provincials</v>
      </c>
      <c r="G87" s="1" t="str">
        <f>FEMALE!A38</f>
        <v>Christina Sudoma</v>
      </c>
      <c r="H87" s="2" t="str">
        <f>FEMALE!B38</f>
        <v>Junior</v>
      </c>
      <c r="I87" s="2">
        <f>FEMALE!C38</f>
        <v>69</v>
      </c>
      <c r="J87" s="3">
        <f>FEMALE!F38</f>
        <v>140</v>
      </c>
      <c r="K87" s="2" t="str">
        <f>FEMALE!I38</f>
        <v>Provincials</v>
      </c>
    </row>
    <row r="88" spans="1:11" x14ac:dyDescent="0.2">
      <c r="A88" s="1" t="str">
        <f>MALE!A222</f>
        <v>Ryan Los</v>
      </c>
      <c r="B88" s="2" t="str">
        <f>MALE!B222</f>
        <v>Open</v>
      </c>
      <c r="C88" s="2">
        <f>MALE!C222</f>
        <v>105</v>
      </c>
      <c r="D88" s="3">
        <f>MALE!F222</f>
        <v>242.5</v>
      </c>
      <c r="E88" s="2" t="str">
        <f>MALE!I222</f>
        <v>Movement</v>
      </c>
      <c r="G88" s="1" t="str">
        <f>FEMALE!A64</f>
        <v>Janelle Van Den Bosch</v>
      </c>
      <c r="H88" s="2" t="str">
        <f>FEMALE!B64</f>
        <v>Open</v>
      </c>
      <c r="I88" s="2">
        <f>FEMALE!C64</f>
        <v>63</v>
      </c>
      <c r="J88" s="3">
        <f>FEMALE!F64</f>
        <v>140</v>
      </c>
      <c r="K88" s="2" t="str">
        <f>FEMALE!I64</f>
        <v>Keystone</v>
      </c>
    </row>
    <row r="89" spans="1:11" x14ac:dyDescent="0.2">
      <c r="A89" s="1" t="str">
        <f>MALE!A223</f>
        <v>Ryan Los</v>
      </c>
      <c r="B89" s="2" t="str">
        <f>MALE!B223</f>
        <v>Open</v>
      </c>
      <c r="C89" s="2">
        <f>MALE!C223</f>
        <v>105</v>
      </c>
      <c r="D89" s="3">
        <f>MALE!F223</f>
        <v>242.5</v>
      </c>
      <c r="E89" s="2" t="str">
        <f>MALE!I223</f>
        <v>National Pursuit</v>
      </c>
      <c r="G89" s="1" t="str">
        <f>FEMALE!A79</f>
        <v>Jessie Rivard</v>
      </c>
      <c r="H89" s="2" t="str">
        <f>FEMALE!B79</f>
        <v>Sub-Junior</v>
      </c>
      <c r="I89" s="2">
        <f>FEMALE!C79</f>
        <v>84</v>
      </c>
      <c r="J89" s="3">
        <f>FEMALE!F79</f>
        <v>140</v>
      </c>
      <c r="K89" s="2" t="str">
        <f>FEMALE!I79</f>
        <v>Nationals</v>
      </c>
    </row>
    <row r="90" spans="1:11" x14ac:dyDescent="0.2">
      <c r="A90" s="1" t="str">
        <f>MALE!A264</f>
        <v>Wyatt Yarish</v>
      </c>
      <c r="B90" s="2" t="str">
        <f>MALE!B264</f>
        <v>Open</v>
      </c>
      <c r="C90" s="2">
        <f>MALE!C264</f>
        <v>105</v>
      </c>
      <c r="D90" s="3">
        <f>MALE!F264</f>
        <v>242.5</v>
      </c>
      <c r="E90" s="2" t="str">
        <f>MALE!I264</f>
        <v>Brickhouse</v>
      </c>
      <c r="G90" s="1" t="str">
        <f>FEMALE!A83</f>
        <v>Jillian Jones</v>
      </c>
      <c r="H90" s="2" t="str">
        <f>FEMALE!B83</f>
        <v>Open</v>
      </c>
      <c r="I90" s="2" t="str">
        <f>FEMALE!C83</f>
        <v>84+</v>
      </c>
      <c r="J90" s="3">
        <f>FEMALE!F83</f>
        <v>140</v>
      </c>
      <c r="K90" s="2" t="str">
        <f>FEMALE!I83</f>
        <v xml:space="preserve">Total Fortification </v>
      </c>
    </row>
    <row r="91" spans="1:11" x14ac:dyDescent="0.2">
      <c r="A91" s="1" t="str">
        <f>MALE!A49</f>
        <v>Cody Dietrich</v>
      </c>
      <c r="B91" s="2" t="str">
        <f>MALE!B49</f>
        <v>Open</v>
      </c>
      <c r="C91" s="2">
        <f>MALE!C49</f>
        <v>83</v>
      </c>
      <c r="D91" s="3">
        <f>MALE!F49</f>
        <v>240</v>
      </c>
      <c r="E91" s="2" t="str">
        <f>MALE!I49</f>
        <v>Provincials</v>
      </c>
      <c r="G91" s="1" t="str">
        <f>FEMALE!A98</f>
        <v>Leah Shore</v>
      </c>
      <c r="H91" s="2" t="str">
        <f>FEMALE!B98</f>
        <v>Junior</v>
      </c>
      <c r="I91" s="2">
        <f>FEMALE!C98</f>
        <v>76</v>
      </c>
      <c r="J91" s="3">
        <f>FEMALE!F98</f>
        <v>140</v>
      </c>
      <c r="K91" s="2" t="str">
        <f>FEMALE!I98</f>
        <v>Westerns</v>
      </c>
    </row>
    <row r="92" spans="1:11" x14ac:dyDescent="0.2">
      <c r="A92" s="1" t="str">
        <f>MALE!A95</f>
        <v>Eric Tangtakoune</v>
      </c>
      <c r="B92" s="2" t="str">
        <f>MALE!B95</f>
        <v>Open</v>
      </c>
      <c r="C92" s="2">
        <f>MALE!C95</f>
        <v>74</v>
      </c>
      <c r="D92" s="3">
        <f>MALE!F95</f>
        <v>240</v>
      </c>
      <c r="E92" s="2" t="str">
        <f>MALE!I95</f>
        <v>Provincials</v>
      </c>
      <c r="G92" s="1" t="str">
        <f>FEMALE!A101</f>
        <v>Liat Schultz</v>
      </c>
      <c r="H92" s="2" t="str">
        <f>FEMALE!B101</f>
        <v>Junior</v>
      </c>
      <c r="I92" s="2">
        <f>FEMALE!C101</f>
        <v>76</v>
      </c>
      <c r="J92" s="3">
        <f>FEMALE!F101</f>
        <v>140</v>
      </c>
      <c r="K92" s="2" t="str">
        <f>FEMALE!I101</f>
        <v>Westerns</v>
      </c>
    </row>
    <row r="93" spans="1:11" x14ac:dyDescent="0.2">
      <c r="A93" s="1" t="str">
        <f>MALE!A177</f>
        <v>Liam De Leon</v>
      </c>
      <c r="B93" s="2" t="str">
        <f>MALE!B177</f>
        <v>Junior</v>
      </c>
      <c r="C93" s="2">
        <f>MALE!C177</f>
        <v>83</v>
      </c>
      <c r="D93" s="3">
        <f>MALE!F177</f>
        <v>240</v>
      </c>
      <c r="E93" s="2" t="str">
        <f>MALE!I177</f>
        <v>Provincials</v>
      </c>
      <c r="G93" s="1" t="str">
        <f>FEMALE!A113</f>
        <v>Marissa Friesen</v>
      </c>
      <c r="H93" s="2" t="str">
        <f>FEMALE!B113</f>
        <v>Junior</v>
      </c>
      <c r="I93" s="2">
        <f>FEMALE!C113</f>
        <v>69</v>
      </c>
      <c r="J93" s="3">
        <f>FEMALE!F113</f>
        <v>140</v>
      </c>
      <c r="K93" s="2" t="str">
        <f>FEMALE!I113</f>
        <v xml:space="preserve">Total Fortification </v>
      </c>
    </row>
    <row r="94" spans="1:11" x14ac:dyDescent="0.2">
      <c r="A94" s="1" t="str">
        <f>MALE!A196</f>
        <v>Noor Abou Hassoun</v>
      </c>
      <c r="B94" s="2" t="str">
        <f>MALE!B196</f>
        <v>Junior</v>
      </c>
      <c r="C94" s="2">
        <f>MALE!C196</f>
        <v>93</v>
      </c>
      <c r="D94" s="3">
        <f>MALE!F196</f>
        <v>240</v>
      </c>
      <c r="E94" s="2" t="str">
        <f>MALE!I196</f>
        <v>U of M Collegiate</v>
      </c>
      <c r="G94" s="1" t="str">
        <f>FEMALE!A143</f>
        <v>Stephanie Miller</v>
      </c>
      <c r="H94" s="2" t="str">
        <f>FEMALE!B143</f>
        <v>Open</v>
      </c>
      <c r="I94" s="2">
        <f>FEMALE!C143</f>
        <v>69</v>
      </c>
      <c r="J94" s="3">
        <f>FEMALE!F143</f>
        <v>140</v>
      </c>
      <c r="K94" s="2" t="str">
        <f>FEMALE!I143</f>
        <v>Provincials</v>
      </c>
    </row>
    <row r="95" spans="1:11" x14ac:dyDescent="0.2">
      <c r="A95" s="1" t="str">
        <f>MALE!A237</f>
        <v>Stephen Luyun</v>
      </c>
      <c r="B95" s="2" t="str">
        <f>MALE!B237</f>
        <v>Open</v>
      </c>
      <c r="C95" s="2">
        <f>MALE!C237</f>
        <v>83</v>
      </c>
      <c r="D95" s="3">
        <f>MALE!F237</f>
        <v>240</v>
      </c>
      <c r="E95" s="2" t="str">
        <f>MALE!I237</f>
        <v>U of M Collegiate</v>
      </c>
      <c r="G95" s="1" t="str">
        <f>FEMALE!A15</f>
        <v>Ashtyn Trudeau</v>
      </c>
      <c r="H95" s="2" t="str">
        <f>FEMALE!B15</f>
        <v>Open</v>
      </c>
      <c r="I95" s="2" t="str">
        <f>FEMALE!C15</f>
        <v>84+</v>
      </c>
      <c r="J95" s="3">
        <f>FEMALE!F15</f>
        <v>137.5</v>
      </c>
      <c r="K95" s="2" t="str">
        <f>FEMALE!I15</f>
        <v>Brickhouse</v>
      </c>
    </row>
    <row r="96" spans="1:11" x14ac:dyDescent="0.2">
      <c r="A96" s="1" t="str">
        <f>MALE!A243</f>
        <v>Sung Min Ryu</v>
      </c>
      <c r="B96" s="2" t="str">
        <f>MALE!B243</f>
        <v>Junior</v>
      </c>
      <c r="C96" s="2">
        <f>MALE!C243</f>
        <v>93</v>
      </c>
      <c r="D96" s="3">
        <f>MALE!F243</f>
        <v>240</v>
      </c>
      <c r="E96" s="2" t="str">
        <f>MALE!I243</f>
        <v>U of M Collegiate</v>
      </c>
      <c r="G96" s="1" t="str">
        <f>FEMALE!A33</f>
        <v>Cheyanne Walls</v>
      </c>
      <c r="H96" s="2" t="str">
        <f>FEMALE!B33</f>
        <v>Sub-Junior</v>
      </c>
      <c r="I96" s="2">
        <f>FEMALE!C33</f>
        <v>76</v>
      </c>
      <c r="J96" s="3">
        <f>FEMALE!F33</f>
        <v>137.5</v>
      </c>
      <c r="K96" s="2" t="str">
        <f>FEMALE!I33</f>
        <v>The One</v>
      </c>
    </row>
    <row r="97" spans="1:11" x14ac:dyDescent="0.2">
      <c r="A97" s="1" t="str">
        <f>MALE!A263</f>
        <v>Wyatt Yarish</v>
      </c>
      <c r="B97" s="2" t="str">
        <f>MALE!B263</f>
        <v>Open</v>
      </c>
      <c r="C97" s="2">
        <f>MALE!C263</f>
        <v>105</v>
      </c>
      <c r="D97" s="3">
        <f>MALE!F263</f>
        <v>240</v>
      </c>
      <c r="E97" s="2" t="str">
        <f>MALE!I263</f>
        <v>Total Fortification</v>
      </c>
      <c r="G97" s="1" t="str">
        <f>FEMALE!A52</f>
        <v>Francine Ma-ao</v>
      </c>
      <c r="H97" s="2" t="str">
        <f>FEMALE!B52</f>
        <v>Junior</v>
      </c>
      <c r="I97" s="2">
        <f>FEMALE!C52</f>
        <v>63</v>
      </c>
      <c r="J97" s="3">
        <f>FEMALE!F52</f>
        <v>137.5</v>
      </c>
      <c r="K97" s="2" t="str">
        <f>FEMALE!I52</f>
        <v>Keystone</v>
      </c>
    </row>
    <row r="98" spans="1:11" x14ac:dyDescent="0.2">
      <c r="A98" s="1" t="str">
        <f>MALE!A97</f>
        <v>Eric Yeung</v>
      </c>
      <c r="B98" s="2" t="str">
        <f>MALE!B97</f>
        <v>Junior</v>
      </c>
      <c r="C98" s="2">
        <f>MALE!C97</f>
        <v>83</v>
      </c>
      <c r="D98" s="3">
        <f>MALE!F97</f>
        <v>237.5</v>
      </c>
      <c r="E98" s="2" t="str">
        <f>MALE!I97</f>
        <v>National Pursuit</v>
      </c>
      <c r="G98" s="1" t="str">
        <f>FEMALE!A74</f>
        <v>Jasmine Porter</v>
      </c>
      <c r="H98" s="2" t="str">
        <f>FEMALE!B74</f>
        <v>Open</v>
      </c>
      <c r="I98" s="2">
        <f>FEMALE!C74</f>
        <v>76</v>
      </c>
      <c r="J98" s="3">
        <f>FEMALE!F74</f>
        <v>137.5</v>
      </c>
      <c r="K98" s="2" t="str">
        <f>FEMALE!I74</f>
        <v>Provincials</v>
      </c>
    </row>
    <row r="99" spans="1:11" x14ac:dyDescent="0.2">
      <c r="A99" s="1" t="str">
        <f>MALE!A167</f>
        <v>Keaton Roulette</v>
      </c>
      <c r="B99" s="2" t="str">
        <f>MALE!B167</f>
        <v>Sub-Junior</v>
      </c>
      <c r="C99" s="2">
        <f>MALE!C167</f>
        <v>93</v>
      </c>
      <c r="D99" s="3">
        <f>MALE!F167</f>
        <v>237.5</v>
      </c>
      <c r="E99" s="2" t="str">
        <f>MALE!I167</f>
        <v>Total Fortification</v>
      </c>
      <c r="G99" s="1" t="str">
        <f>FEMALE!A80</f>
        <v>Jessie Rivard</v>
      </c>
      <c r="H99" s="2" t="str">
        <f>FEMALE!B80</f>
        <v>Sub-Junior</v>
      </c>
      <c r="I99" s="2">
        <f>FEMALE!C80</f>
        <v>84</v>
      </c>
      <c r="J99" s="3">
        <f>FEMALE!F80</f>
        <v>137.5</v>
      </c>
      <c r="K99" s="2" t="str">
        <f>FEMALE!I80</f>
        <v>Provincials</v>
      </c>
    </row>
    <row r="100" spans="1:11" x14ac:dyDescent="0.2">
      <c r="A100" s="1" t="str">
        <f>MALE!A204</f>
        <v>Ray Tuazon</v>
      </c>
      <c r="B100" s="2" t="str">
        <f>MALE!B204</f>
        <v>Open</v>
      </c>
      <c r="C100" s="2">
        <f>MALE!C204</f>
        <v>105</v>
      </c>
      <c r="D100" s="3">
        <f>MALE!F204</f>
        <v>237.5</v>
      </c>
      <c r="E100" s="2" t="str">
        <f>MALE!I204</f>
        <v>U of M Collegiate</v>
      </c>
      <c r="G100" s="1" t="str">
        <f>FEMALE!A89</f>
        <v>Kayla Salcedo</v>
      </c>
      <c r="H100" s="2" t="str">
        <f>FEMALE!B89</f>
        <v>Open</v>
      </c>
      <c r="I100" s="2">
        <f>FEMALE!C89</f>
        <v>57</v>
      </c>
      <c r="J100" s="3">
        <f>FEMALE!F89</f>
        <v>137.5</v>
      </c>
      <c r="K100" s="2" t="str">
        <f>FEMALE!I89</f>
        <v>The One</v>
      </c>
    </row>
    <row r="101" spans="1:11" x14ac:dyDescent="0.2">
      <c r="A101" s="1" t="str">
        <f>MALE!A239</f>
        <v>Stephen Sulik</v>
      </c>
      <c r="B101" s="2" t="str">
        <f>MALE!B239</f>
        <v>Open</v>
      </c>
      <c r="C101" s="2">
        <f>MALE!C239</f>
        <v>120</v>
      </c>
      <c r="D101" s="3">
        <f>MALE!F239</f>
        <v>237.5</v>
      </c>
      <c r="E101" s="2" t="str">
        <f>MALE!I239</f>
        <v>Movement</v>
      </c>
      <c r="G101" s="1" t="str">
        <f>FEMALE!A107</f>
        <v>Ma Michaella  San Juan</v>
      </c>
      <c r="H101" s="2" t="str">
        <f>FEMALE!B107</f>
        <v>Junior</v>
      </c>
      <c r="I101" s="2">
        <f>FEMALE!C107</f>
        <v>63</v>
      </c>
      <c r="J101" s="3">
        <f>FEMALE!F107</f>
        <v>137.5</v>
      </c>
      <c r="K101" s="2" t="str">
        <f>FEMALE!I107</f>
        <v>National Pursuit</v>
      </c>
    </row>
    <row r="102" spans="1:11" x14ac:dyDescent="0.2">
      <c r="A102" s="1" t="str">
        <f>MALE!A147</f>
        <v>Jonathan Leung</v>
      </c>
      <c r="B102" s="2" t="str">
        <f>MALE!B147</f>
        <v>Open</v>
      </c>
      <c r="C102" s="2">
        <f>MALE!C147</f>
        <v>74</v>
      </c>
      <c r="D102" s="3">
        <f>MALE!F147</f>
        <v>235</v>
      </c>
      <c r="E102" s="2" t="str">
        <f>MALE!I147</f>
        <v>Provincials</v>
      </c>
      <c r="G102" s="1" t="str">
        <f>FEMALE!A104</f>
        <v>Lizzy Leon</v>
      </c>
      <c r="H102" s="2" t="str">
        <f>FEMALE!B104</f>
        <v>Junior</v>
      </c>
      <c r="I102" s="2">
        <f>FEMALE!C104</f>
        <v>69</v>
      </c>
      <c r="J102" s="3">
        <f>FEMALE!F104</f>
        <v>135</v>
      </c>
      <c r="K102" s="2" t="str">
        <f>FEMALE!I104</f>
        <v>U of M Collegiate</v>
      </c>
    </row>
    <row r="103" spans="1:11" x14ac:dyDescent="0.2">
      <c r="A103" s="1" t="str">
        <f>MALE!A238</f>
        <v>Stephen Luyun</v>
      </c>
      <c r="B103" s="2" t="str">
        <f>MALE!B238</f>
        <v>Open</v>
      </c>
      <c r="C103" s="2">
        <f>MALE!C238</f>
        <v>83</v>
      </c>
      <c r="D103" s="3">
        <f>MALE!F238</f>
        <v>235</v>
      </c>
      <c r="E103" s="2" t="str">
        <f>MALE!I238</f>
        <v>Provincials</v>
      </c>
      <c r="G103" s="1" t="str">
        <f>FEMALE!A112</f>
        <v>Maria Toone</v>
      </c>
      <c r="H103" s="2" t="str">
        <f>FEMALE!B112</f>
        <v>Master 1</v>
      </c>
      <c r="I103" s="2" t="str">
        <f>FEMALE!C112</f>
        <v>84+</v>
      </c>
      <c r="J103" s="3">
        <f>FEMALE!F112</f>
        <v>135</v>
      </c>
      <c r="K103" s="2" t="str">
        <f>FEMALE!I112</f>
        <v>Provincials</v>
      </c>
    </row>
    <row r="104" spans="1:11" x14ac:dyDescent="0.2">
      <c r="A104" s="1" t="str">
        <f>MALE!A27</f>
        <v>Brent Hamm</v>
      </c>
      <c r="B104" s="2" t="str">
        <f>MALE!B27</f>
        <v>Master 2</v>
      </c>
      <c r="C104" s="2">
        <f>MALE!C27</f>
        <v>120</v>
      </c>
      <c r="D104" s="3">
        <f>MALE!F27</f>
        <v>233.5</v>
      </c>
      <c r="E104" s="2" t="str">
        <f>MALE!I27</f>
        <v>Brickhouse</v>
      </c>
      <c r="G104" s="1" t="str">
        <f>FEMALE!A140</f>
        <v>Shaina Sagar</v>
      </c>
      <c r="H104" s="2" t="str">
        <f>FEMALE!B140</f>
        <v>Junior</v>
      </c>
      <c r="I104" s="2">
        <f>FEMALE!C140</f>
        <v>57</v>
      </c>
      <c r="J104" s="3">
        <f>FEMALE!F140</f>
        <v>135</v>
      </c>
      <c r="K104" s="2" t="str">
        <f>FEMALE!I140</f>
        <v>Provincials</v>
      </c>
    </row>
    <row r="105" spans="1:11" x14ac:dyDescent="0.2">
      <c r="A105" s="1" t="str">
        <f>MALE!A23</f>
        <v>Branden Dela Rosa</v>
      </c>
      <c r="B105" s="2" t="str">
        <f>MALE!B23</f>
        <v>Junior</v>
      </c>
      <c r="C105" s="2">
        <f>MALE!C23</f>
        <v>83</v>
      </c>
      <c r="D105" s="3">
        <f>MALE!F23</f>
        <v>232.5</v>
      </c>
      <c r="E105" s="2" t="str">
        <f>MALE!I23</f>
        <v>Provincials</v>
      </c>
      <c r="G105" s="1" t="str">
        <f>FEMALE!A56</f>
        <v>Halle McCorrister</v>
      </c>
      <c r="H105" s="2" t="str">
        <f>FEMALE!B56</f>
        <v>Sub-Junior</v>
      </c>
      <c r="I105" s="2">
        <f>FEMALE!C56</f>
        <v>57</v>
      </c>
      <c r="J105" s="3">
        <f>FEMALE!F56</f>
        <v>132.5</v>
      </c>
      <c r="K105" s="2" t="str">
        <f>FEMALE!I56</f>
        <v>U of M Collegiate</v>
      </c>
    </row>
    <row r="106" spans="1:11" x14ac:dyDescent="0.2">
      <c r="A106" s="1" t="str">
        <f>MALE!A53</f>
        <v>Dan Collette</v>
      </c>
      <c r="B106" s="2" t="str">
        <f>MALE!B53</f>
        <v>Open</v>
      </c>
      <c r="C106" s="2">
        <f>MALE!C53</f>
        <v>83</v>
      </c>
      <c r="D106" s="3">
        <f>MALE!F53</f>
        <v>232.5</v>
      </c>
      <c r="E106" s="2" t="str">
        <f>MALE!I53</f>
        <v>Brickhouse</v>
      </c>
      <c r="G106" s="1" t="str">
        <f>FEMALE!A121</f>
        <v>Mira Cerilli-Koroluk</v>
      </c>
      <c r="H106" s="2" t="str">
        <f>FEMALE!B121</f>
        <v>Open</v>
      </c>
      <c r="I106" s="2">
        <f>FEMALE!C121</f>
        <v>76</v>
      </c>
      <c r="J106" s="3">
        <f>FEMALE!F121</f>
        <v>130</v>
      </c>
      <c r="K106" s="2" t="str">
        <f>FEMALE!I121</f>
        <v>Brickhouse</v>
      </c>
    </row>
    <row r="107" spans="1:11" x14ac:dyDescent="0.2">
      <c r="A107" s="1" t="str">
        <f>MALE!A139</f>
        <v>Jesse Godin</v>
      </c>
      <c r="B107" s="2" t="str">
        <f>MALE!B139</f>
        <v>Sub-Junior</v>
      </c>
      <c r="C107" s="2">
        <f>MALE!C139</f>
        <v>74</v>
      </c>
      <c r="D107" s="3">
        <f>MALE!F139</f>
        <v>232.5</v>
      </c>
      <c r="E107" s="2" t="str">
        <f>MALE!I139</f>
        <v>Movement</v>
      </c>
      <c r="G107" s="1" t="str">
        <f>FEMALE!A149</f>
        <v>Tak Wai Chan</v>
      </c>
      <c r="H107" s="2" t="str">
        <f>FEMALE!B149</f>
        <v>Open</v>
      </c>
      <c r="I107" s="2">
        <f>FEMALE!C149</f>
        <v>69</v>
      </c>
      <c r="J107" s="3">
        <f>FEMALE!F149</f>
        <v>130</v>
      </c>
      <c r="K107" s="2" t="str">
        <f>FEMALE!I149</f>
        <v>The One</v>
      </c>
    </row>
    <row r="108" spans="1:11" x14ac:dyDescent="0.2">
      <c r="A108" s="1" t="str">
        <f>MALE!A168</f>
        <v>Keaton Roulette</v>
      </c>
      <c r="B108" s="2" t="str">
        <f>MALE!B168</f>
        <v>Sub-Junior</v>
      </c>
      <c r="C108" s="2">
        <f>MALE!C168</f>
        <v>93</v>
      </c>
      <c r="D108" s="3">
        <f>MALE!F168</f>
        <v>232.5</v>
      </c>
      <c r="E108" s="2" t="str">
        <f>MALE!I168</f>
        <v>U of M Collegiate</v>
      </c>
      <c r="G108" s="1" t="str">
        <f>FEMALE!A10</f>
        <v>Amy Louden</v>
      </c>
      <c r="H108" s="2" t="str">
        <f>FEMALE!B10</f>
        <v>Open</v>
      </c>
      <c r="I108" s="2">
        <f>FEMALE!C10</f>
        <v>76</v>
      </c>
      <c r="J108" s="3">
        <f>FEMALE!F10</f>
        <v>127.5</v>
      </c>
      <c r="K108" s="2" t="str">
        <f>FEMALE!I10</f>
        <v>Provincials</v>
      </c>
    </row>
    <row r="109" spans="1:11" x14ac:dyDescent="0.2">
      <c r="A109" s="1" t="str">
        <f>MALE!A246</f>
        <v>Theeven Yeten</v>
      </c>
      <c r="B109" s="2" t="str">
        <f>MALE!B246</f>
        <v>Junior</v>
      </c>
      <c r="C109" s="2">
        <f>MALE!C246</f>
        <v>83</v>
      </c>
      <c r="D109" s="3">
        <f>MALE!F246</f>
        <v>232.5</v>
      </c>
      <c r="E109" s="2" t="str">
        <f>MALE!I246</f>
        <v>Provincials</v>
      </c>
      <c r="G109" s="1" t="str">
        <f>FEMALE!A159</f>
        <v>Tyla Turman</v>
      </c>
      <c r="H109" s="2" t="str">
        <f>FEMALE!B159</f>
        <v>Master 1</v>
      </c>
      <c r="I109" s="2" t="str">
        <f>FEMALE!C159</f>
        <v>84+</v>
      </c>
      <c r="J109" s="3">
        <f>FEMALE!F159</f>
        <v>127.5</v>
      </c>
      <c r="K109" s="2" t="str">
        <f>FEMALE!I159</f>
        <v>U of M Collegiate</v>
      </c>
    </row>
    <row r="110" spans="1:11" x14ac:dyDescent="0.2">
      <c r="A110" s="1" t="str">
        <f>MALE!A247</f>
        <v>Tom Pachal</v>
      </c>
      <c r="B110" s="2" t="str">
        <f>MALE!B247</f>
        <v>Open</v>
      </c>
      <c r="C110" s="2">
        <f>MALE!C247</f>
        <v>83</v>
      </c>
      <c r="D110" s="3">
        <f>MALE!F247</f>
        <v>232.5</v>
      </c>
      <c r="E110" s="2" t="str">
        <f>MALE!I247</f>
        <v>Provincials</v>
      </c>
      <c r="G110" s="1" t="str">
        <f>FEMALE!A57</f>
        <v>Halle McCorrister</v>
      </c>
      <c r="H110" s="2" t="str">
        <f>FEMALE!B57</f>
        <v>Sub-Junior</v>
      </c>
      <c r="I110" s="2">
        <f>FEMALE!C57</f>
        <v>63</v>
      </c>
      <c r="J110" s="3">
        <f>FEMALE!F57</f>
        <v>125</v>
      </c>
      <c r="K110" s="2" t="str">
        <f>FEMALE!I57</f>
        <v>The One</v>
      </c>
    </row>
    <row r="111" spans="1:11" x14ac:dyDescent="0.2">
      <c r="A111" s="1" t="str">
        <f>MALE!A4</f>
        <v>Alan Morimoto</v>
      </c>
      <c r="B111" s="2" t="str">
        <f>MALE!B4</f>
        <v>Open</v>
      </c>
      <c r="C111" s="2">
        <f>MALE!C4</f>
        <v>66</v>
      </c>
      <c r="D111" s="3">
        <f>MALE!F4</f>
        <v>230</v>
      </c>
      <c r="E111" s="2" t="str">
        <f>MALE!I4</f>
        <v>Provincials</v>
      </c>
      <c r="G111" s="1" t="str">
        <f>FEMALE!A84</f>
        <v>Kari Klassen</v>
      </c>
      <c r="H111" s="2" t="str">
        <f>FEMALE!B84</f>
        <v>Master 2</v>
      </c>
      <c r="I111" s="2">
        <f>FEMALE!C84</f>
        <v>57</v>
      </c>
      <c r="J111" s="3">
        <f>FEMALE!F84</f>
        <v>125</v>
      </c>
      <c r="K111" s="2" t="str">
        <f>FEMALE!I84</f>
        <v>National Pursuit</v>
      </c>
    </row>
    <row r="112" spans="1:11" x14ac:dyDescent="0.2">
      <c r="A112" s="1" t="str">
        <f>MALE!A12</f>
        <v>Andrew Roncadin</v>
      </c>
      <c r="B112" s="2" t="str">
        <f>MALE!B12</f>
        <v>Master 1</v>
      </c>
      <c r="C112" s="2">
        <f>MALE!C12</f>
        <v>83</v>
      </c>
      <c r="D112" s="3">
        <f>MALE!F12</f>
        <v>230</v>
      </c>
      <c r="E112" s="2" t="str">
        <f>MALE!I12</f>
        <v>Nationals</v>
      </c>
      <c r="G112" s="1" t="str">
        <f>FEMALE!A85</f>
        <v>Katja Roch</v>
      </c>
      <c r="H112" s="2" t="str">
        <f>FEMALE!B85</f>
        <v>Sub-Junior</v>
      </c>
      <c r="I112" s="2">
        <f>FEMALE!C85</f>
        <v>63</v>
      </c>
      <c r="J112" s="3">
        <f>FEMALE!F85</f>
        <v>125</v>
      </c>
      <c r="K112" s="2" t="str">
        <f>FEMALE!I85</f>
        <v>U of M Collegiate</v>
      </c>
    </row>
    <row r="113" spans="1:11" x14ac:dyDescent="0.2">
      <c r="A113" s="1" t="str">
        <f>MALE!A17</f>
        <v>Asher Navid</v>
      </c>
      <c r="B113" s="2" t="str">
        <f>MALE!B17</f>
        <v>Junior</v>
      </c>
      <c r="C113" s="2">
        <f>MALE!C17</f>
        <v>105</v>
      </c>
      <c r="D113" s="3">
        <f>MALE!F17</f>
        <v>230</v>
      </c>
      <c r="E113" s="2" t="str">
        <f>MALE!I17</f>
        <v>National Pursuit</v>
      </c>
      <c r="G113" s="1" t="str">
        <f>FEMALE!A108</f>
        <v>Ma Michaella San Juan</v>
      </c>
      <c r="H113" s="2" t="str">
        <f>FEMALE!B108</f>
        <v>Junior</v>
      </c>
      <c r="I113" s="2">
        <f>FEMALE!C108</f>
        <v>63</v>
      </c>
      <c r="J113" s="3">
        <f>FEMALE!F108</f>
        <v>125</v>
      </c>
      <c r="K113" s="2" t="str">
        <f>FEMALE!I108</f>
        <v>Westerns</v>
      </c>
    </row>
    <row r="114" spans="1:11" x14ac:dyDescent="0.2">
      <c r="A114" s="1" t="str">
        <f>MALE!A74</f>
        <v>Derek Mathez</v>
      </c>
      <c r="B114" s="2" t="str">
        <f>MALE!B74</f>
        <v>Open</v>
      </c>
      <c r="C114" s="2">
        <f>MALE!C74</f>
        <v>83</v>
      </c>
      <c r="D114" s="3">
        <f>MALE!F74</f>
        <v>230</v>
      </c>
      <c r="E114" s="2" t="str">
        <f>MALE!I74</f>
        <v>Movement</v>
      </c>
      <c r="G114" s="1" t="str">
        <f>FEMALE!A110</f>
        <v>Manny Martins-Karman</v>
      </c>
      <c r="H114" s="2" t="str">
        <f>FEMALE!B110</f>
        <v>Master 3</v>
      </c>
      <c r="I114" s="2" t="str">
        <f>FEMALE!C110</f>
        <v>84+</v>
      </c>
      <c r="J114" s="3">
        <f>FEMALE!F110</f>
        <v>125</v>
      </c>
      <c r="K114" s="2" t="str">
        <f>FEMALE!I110</f>
        <v>U of M Collegiate</v>
      </c>
    </row>
    <row r="115" spans="1:11" x14ac:dyDescent="0.2">
      <c r="A115" s="1" t="str">
        <f>MALE!A92</f>
        <v>Emmanuel Valete</v>
      </c>
      <c r="B115" s="2" t="str">
        <f>MALE!B92</f>
        <v>Open</v>
      </c>
      <c r="C115" s="2">
        <f>MALE!C92</f>
        <v>74</v>
      </c>
      <c r="D115" s="3">
        <f>MALE!F92</f>
        <v>230</v>
      </c>
      <c r="E115" s="2" t="str">
        <f>MALE!I92</f>
        <v>Provincials</v>
      </c>
      <c r="G115" s="1" t="str">
        <f>FEMALE!A132</f>
        <v>Raquel Resende</v>
      </c>
      <c r="H115" s="2" t="str">
        <f>FEMALE!B132</f>
        <v>Open</v>
      </c>
      <c r="I115" s="2">
        <f>FEMALE!C132</f>
        <v>76</v>
      </c>
      <c r="J115" s="3">
        <f>FEMALE!F132</f>
        <v>125</v>
      </c>
      <c r="K115" s="2" t="str">
        <f>FEMALE!I132</f>
        <v>Movement</v>
      </c>
    </row>
    <row r="116" spans="1:11" x14ac:dyDescent="0.2">
      <c r="A116" s="1" t="str">
        <f>MALE!A99</f>
        <v>Euwe Makinano</v>
      </c>
      <c r="B116" s="2" t="str">
        <f>MALE!B99</f>
        <v>Junior</v>
      </c>
      <c r="C116" s="2">
        <f>MALE!C99</f>
        <v>83</v>
      </c>
      <c r="D116" s="3">
        <f>MALE!F99</f>
        <v>230</v>
      </c>
      <c r="E116" s="2" t="str">
        <f>MALE!I99</f>
        <v>Nationals</v>
      </c>
      <c r="G116" s="1" t="str">
        <f>FEMALE!A155</f>
        <v>Tiffany Lepla</v>
      </c>
      <c r="H116" s="2" t="str">
        <f>FEMALE!B155</f>
        <v>Open</v>
      </c>
      <c r="I116" s="2">
        <f>FEMALE!C155</f>
        <v>47</v>
      </c>
      <c r="J116" s="3">
        <f>FEMALE!F155</f>
        <v>122.5</v>
      </c>
      <c r="K116" s="2" t="str">
        <f>FEMALE!I155</f>
        <v>U of M Collegiate</v>
      </c>
    </row>
    <row r="117" spans="1:11" x14ac:dyDescent="0.2">
      <c r="A117" s="1" t="str">
        <f>MALE!A156</f>
        <v>Josef Marvin Bocaya</v>
      </c>
      <c r="B117" s="2" t="str">
        <f>MALE!B156</f>
        <v>Junior</v>
      </c>
      <c r="C117" s="2">
        <f>MALE!C156</f>
        <v>120</v>
      </c>
      <c r="D117" s="3">
        <f>MALE!F156</f>
        <v>230</v>
      </c>
      <c r="E117" s="2" t="str">
        <f>MALE!I156</f>
        <v>The One</v>
      </c>
      <c r="G117" s="1" t="str">
        <f>FEMALE!A156</f>
        <v>Tiffany Lepla</v>
      </c>
      <c r="H117" s="2" t="str">
        <f>FEMALE!B156</f>
        <v>Open</v>
      </c>
      <c r="I117" s="2">
        <f>FEMALE!C156</f>
        <v>47</v>
      </c>
      <c r="J117" s="3">
        <f>FEMALE!F156</f>
        <v>122.5</v>
      </c>
      <c r="K117" s="2" t="str">
        <f>FEMALE!I156</f>
        <v>Westerns</v>
      </c>
    </row>
    <row r="118" spans="1:11" x14ac:dyDescent="0.2">
      <c r="A118" s="1" t="str">
        <f>MALE!A161</f>
        <v>Justin Monkman</v>
      </c>
      <c r="B118" s="2" t="str">
        <f>MALE!B161</f>
        <v>Open</v>
      </c>
      <c r="C118" s="2">
        <f>MALE!C161</f>
        <v>93</v>
      </c>
      <c r="D118" s="3">
        <f>MALE!F161</f>
        <v>230</v>
      </c>
      <c r="E118" s="2" t="str">
        <f>MALE!I161</f>
        <v>Provincials</v>
      </c>
      <c r="G118" s="1" t="str">
        <f>FEMALE!A34</f>
        <v>Christel Palapuz</v>
      </c>
      <c r="H118" s="2" t="str">
        <f>FEMALE!B34</f>
        <v>Junior</v>
      </c>
      <c r="I118" s="2">
        <f>FEMALE!C34</f>
        <v>47</v>
      </c>
      <c r="J118" s="3">
        <f>FEMALE!F34</f>
        <v>121.5</v>
      </c>
      <c r="K118" s="2" t="str">
        <f>FEMALE!I34</f>
        <v>Movement</v>
      </c>
    </row>
    <row r="119" spans="1:11" x14ac:dyDescent="0.2">
      <c r="A119" s="1" t="str">
        <f>MALE!A169</f>
        <v>Keaton Roulette</v>
      </c>
      <c r="B119" s="2" t="str">
        <f>MALE!B169</f>
        <v>Sub-Junior</v>
      </c>
      <c r="C119" s="2">
        <f>MALE!C169</f>
        <v>93</v>
      </c>
      <c r="D119" s="3">
        <f>MALE!F169</f>
        <v>230</v>
      </c>
      <c r="E119" s="2" t="str">
        <f>MALE!I169</f>
        <v>Brickhouse</v>
      </c>
      <c r="G119" s="1" t="str">
        <f>FEMALE!A43</f>
        <v>Dionne Potapinski</v>
      </c>
      <c r="H119" s="2" t="str">
        <f>FEMALE!B43</f>
        <v>Master 2</v>
      </c>
      <c r="I119" s="2">
        <f>FEMALE!C43</f>
        <v>69</v>
      </c>
      <c r="J119" s="3">
        <f>FEMALE!F43</f>
        <v>120</v>
      </c>
      <c r="K119" s="2" t="str">
        <f>FEMALE!I43</f>
        <v>U of M Collegiate</v>
      </c>
    </row>
    <row r="120" spans="1:11" x14ac:dyDescent="0.2">
      <c r="A120" s="1" t="str">
        <f>MALE!A173</f>
        <v>Kenneth Morris</v>
      </c>
      <c r="B120" s="2" t="str">
        <f>MALE!B173</f>
        <v>Sub-Junior</v>
      </c>
      <c r="C120" s="2">
        <f>MALE!C173</f>
        <v>105</v>
      </c>
      <c r="D120" s="3">
        <f>MALE!F173</f>
        <v>230</v>
      </c>
      <c r="E120" s="2" t="str">
        <f>MALE!I173</f>
        <v>Total Fortification</v>
      </c>
      <c r="G120" s="1" t="str">
        <f>FEMALE!A44</f>
        <v>Dionne Potapinski</v>
      </c>
      <c r="H120" s="2" t="str">
        <f>FEMALE!B44</f>
        <v>Master 2</v>
      </c>
      <c r="I120" s="2">
        <f>FEMALE!C44</f>
        <v>63</v>
      </c>
      <c r="J120" s="3">
        <f>FEMALE!F44</f>
        <v>120</v>
      </c>
      <c r="K120" s="2" t="str">
        <f>FEMALE!I44</f>
        <v>Provincials</v>
      </c>
    </row>
    <row r="121" spans="1:11" x14ac:dyDescent="0.2">
      <c r="A121" s="1" t="str">
        <f>MALE!A178</f>
        <v>Marc Ballelos</v>
      </c>
      <c r="B121" s="2" t="str">
        <f>MALE!B178</f>
        <v>Junior</v>
      </c>
      <c r="C121" s="2">
        <f>MALE!C178</f>
        <v>105</v>
      </c>
      <c r="D121" s="3">
        <f>MALE!F178</f>
        <v>230</v>
      </c>
      <c r="E121" s="2" t="str">
        <f>MALE!I178</f>
        <v>U of M Collegiate</v>
      </c>
      <c r="G121" s="1" t="str">
        <f>FEMALE!A75</f>
        <v>Jaymie Kwok</v>
      </c>
      <c r="H121" s="2" t="str">
        <f>FEMALE!B75</f>
        <v>Open</v>
      </c>
      <c r="I121" s="2">
        <f>FEMALE!C75</f>
        <v>69</v>
      </c>
      <c r="J121" s="3">
        <f>FEMALE!F75</f>
        <v>117.5</v>
      </c>
      <c r="K121" s="2" t="str">
        <f>FEMALE!I75</f>
        <v>Provincials</v>
      </c>
    </row>
    <row r="122" spans="1:11" x14ac:dyDescent="0.2">
      <c r="A122" s="1" t="str">
        <f>MALE!A201</f>
        <v>Patrick Encarnacion</v>
      </c>
      <c r="B122" s="2" t="str">
        <f>MALE!B201</f>
        <v>Open</v>
      </c>
      <c r="C122" s="2">
        <f>MALE!C201</f>
        <v>66</v>
      </c>
      <c r="D122" s="3">
        <f>MALE!F201</f>
        <v>230</v>
      </c>
      <c r="E122" s="2" t="str">
        <f>MALE!I201</f>
        <v>U of M Collegiate</v>
      </c>
      <c r="G122" s="1" t="str">
        <f>FEMALE!A127</f>
        <v>Nicole Carta</v>
      </c>
      <c r="H122" s="2" t="str">
        <f>FEMALE!B127</f>
        <v>Open</v>
      </c>
      <c r="I122" s="2">
        <f>FEMALE!C127</f>
        <v>52</v>
      </c>
      <c r="J122" s="3">
        <f>FEMALE!F127</f>
        <v>115</v>
      </c>
      <c r="K122" s="2" t="str">
        <f>FEMALE!I127</f>
        <v xml:space="preserve">Total Fortification </v>
      </c>
    </row>
    <row r="123" spans="1:11" x14ac:dyDescent="0.2">
      <c r="A123" s="1" t="str">
        <f>MALE!A225</f>
        <v>Ryan Watkins</v>
      </c>
      <c r="B123" s="2" t="str">
        <f>MALE!B225</f>
        <v>Open</v>
      </c>
      <c r="C123" s="2">
        <f>MALE!C225</f>
        <v>93</v>
      </c>
      <c r="D123" s="3">
        <f>MALE!F225</f>
        <v>230</v>
      </c>
      <c r="E123" s="2" t="str">
        <f>MALE!I225</f>
        <v>The One</v>
      </c>
      <c r="G123" s="1" t="str">
        <f>FEMALE!A129</f>
        <v>Paula Kreitz</v>
      </c>
      <c r="H123" s="2" t="str">
        <f>FEMALE!B129</f>
        <v>Master 2</v>
      </c>
      <c r="I123" s="2" t="str">
        <f>FEMALE!C129</f>
        <v>84+</v>
      </c>
      <c r="J123" s="3">
        <f>FEMALE!F129</f>
        <v>115</v>
      </c>
      <c r="K123" s="2" t="str">
        <f>FEMALE!I129</f>
        <v>Provincials</v>
      </c>
    </row>
    <row r="124" spans="1:11" x14ac:dyDescent="0.2">
      <c r="A124" s="1" t="str">
        <f>MALE!A260</f>
        <v>Wilfred Lui</v>
      </c>
      <c r="B124" s="2" t="str">
        <f>MALE!B260</f>
        <v>Junior</v>
      </c>
      <c r="C124" s="2">
        <f>MALE!C260</f>
        <v>83</v>
      </c>
      <c r="D124" s="3">
        <f>MALE!F260</f>
        <v>230</v>
      </c>
      <c r="E124" s="2" t="str">
        <f>MALE!I260</f>
        <v>Provincials</v>
      </c>
      <c r="G124" s="1" t="str">
        <f>FEMALE!A86</f>
        <v>Katja Roch</v>
      </c>
      <c r="H124" s="2" t="str">
        <f>FEMALE!B86</f>
        <v>Sub-Junior</v>
      </c>
      <c r="I124" s="2">
        <f>FEMALE!C86</f>
        <v>69</v>
      </c>
      <c r="J124" s="3">
        <f>FEMALE!F86</f>
        <v>113</v>
      </c>
      <c r="K124" s="2" t="str">
        <f>FEMALE!I86</f>
        <v>Brickhouse</v>
      </c>
    </row>
    <row r="125" spans="1:11" x14ac:dyDescent="0.2">
      <c r="A125" s="1" t="str">
        <f>MALE!A100</f>
        <v>Euwe Makinano</v>
      </c>
      <c r="B125" s="2" t="str">
        <f>MALE!B100</f>
        <v>Junior</v>
      </c>
      <c r="C125" s="2">
        <f>MALE!C100</f>
        <v>83</v>
      </c>
      <c r="D125" s="3">
        <f>MALE!F100</f>
        <v>227.5</v>
      </c>
      <c r="E125" s="2" t="str">
        <f>MALE!I100</f>
        <v>Keystone</v>
      </c>
      <c r="G125" s="1" t="str">
        <f>FEMALE!A76</f>
        <v>Jennifer Oleson</v>
      </c>
      <c r="H125" s="2" t="str">
        <f>FEMALE!B76</f>
        <v>Open</v>
      </c>
      <c r="I125" s="2">
        <f>FEMALE!C76</f>
        <v>57</v>
      </c>
      <c r="J125" s="3">
        <f>FEMALE!F76</f>
        <v>112.5</v>
      </c>
      <c r="K125" s="2" t="str">
        <f>FEMALE!I76</f>
        <v xml:space="preserve">Total Fortification </v>
      </c>
    </row>
    <row r="126" spans="1:11" x14ac:dyDescent="0.2">
      <c r="A126" s="1" t="str">
        <f>MALE!A102</f>
        <v>Franz Ma-ao</v>
      </c>
      <c r="B126" s="2" t="str">
        <f>MALE!B102</f>
        <v>Junior</v>
      </c>
      <c r="C126" s="2">
        <f>MALE!C102</f>
        <v>66</v>
      </c>
      <c r="D126" s="3">
        <f>MALE!F102</f>
        <v>227.5</v>
      </c>
      <c r="E126" s="2" t="str">
        <f>MALE!I102</f>
        <v>U of M Collegiate</v>
      </c>
      <c r="G126" s="1" t="str">
        <f>FEMALE!A128</f>
        <v>Paula Kreitz</v>
      </c>
      <c r="H126" s="2" t="str">
        <f>FEMALE!B128</f>
        <v>Master 2</v>
      </c>
      <c r="I126" s="2" t="str">
        <f>FEMALE!C128</f>
        <v>84+</v>
      </c>
      <c r="J126" s="3">
        <f>FEMALE!F128</f>
        <v>112.5</v>
      </c>
      <c r="K126" s="2" t="str">
        <f>FEMALE!I128</f>
        <v xml:space="preserve">Total Fortification </v>
      </c>
    </row>
    <row r="127" spans="1:11" x14ac:dyDescent="0.2">
      <c r="A127" s="1" t="str">
        <f>MALE!A174</f>
        <v>Kenneth Morris</v>
      </c>
      <c r="B127" s="2" t="str">
        <f>MALE!B174</f>
        <v>Sub-Junior</v>
      </c>
      <c r="C127" s="2">
        <f>MALE!C174</f>
        <v>93</v>
      </c>
      <c r="D127" s="3">
        <f>MALE!F174</f>
        <v>227.5</v>
      </c>
      <c r="E127" s="2" t="str">
        <f>MALE!I174</f>
        <v>Westerns</v>
      </c>
      <c r="G127" s="1" t="str">
        <f>FEMALE!A163</f>
        <v>Wanda Bosek</v>
      </c>
      <c r="H127" s="2" t="str">
        <f>FEMALE!B163</f>
        <v>Master 3</v>
      </c>
      <c r="I127" s="2" t="str">
        <f>FEMALE!C163</f>
        <v>84+</v>
      </c>
      <c r="J127" s="3">
        <f>FEMALE!F163</f>
        <v>112.5</v>
      </c>
      <c r="K127" s="2" t="str">
        <f>FEMALE!I163</f>
        <v>Movement</v>
      </c>
    </row>
    <row r="128" spans="1:11" x14ac:dyDescent="0.2">
      <c r="A128" s="1" t="str">
        <f>MALE!A103</f>
        <v>George Hanna</v>
      </c>
      <c r="B128" s="2" t="str">
        <f>MALE!B103</f>
        <v>Junior</v>
      </c>
      <c r="C128" s="2">
        <f>MALE!C103</f>
        <v>105</v>
      </c>
      <c r="D128" s="3">
        <f>MALE!F103</f>
        <v>225</v>
      </c>
      <c r="E128" s="2" t="str">
        <f>MALE!I103</f>
        <v>The One</v>
      </c>
      <c r="G128" s="1" t="str">
        <f>FEMALE!A19</f>
        <v>Bre Krahn</v>
      </c>
      <c r="H128" s="2" t="str">
        <f>FEMALE!B19</f>
        <v>Open</v>
      </c>
      <c r="I128" s="2">
        <f>FEMALE!C19</f>
        <v>84</v>
      </c>
      <c r="J128" s="3">
        <f>FEMALE!F19</f>
        <v>110</v>
      </c>
      <c r="K128" s="2" t="str">
        <f>FEMALE!I19</f>
        <v xml:space="preserve">Total Fortification </v>
      </c>
    </row>
    <row r="129" spans="1:11" x14ac:dyDescent="0.2">
      <c r="A129" s="1" t="str">
        <f>MALE!A125</f>
        <v xml:space="preserve">Jason  Gauthier </v>
      </c>
      <c r="B129" s="2" t="str">
        <f>MALE!B125</f>
        <v>Junior</v>
      </c>
      <c r="C129" s="2">
        <f>MALE!C125</f>
        <v>93</v>
      </c>
      <c r="D129" s="3">
        <f>MALE!F125</f>
        <v>225</v>
      </c>
      <c r="E129" s="2" t="str">
        <f>MALE!I125</f>
        <v>U of M Collegiate</v>
      </c>
      <c r="G129" s="1" t="str">
        <f>FEMALE!A94</f>
        <v>Laine vanDriel</v>
      </c>
      <c r="H129" s="2" t="str">
        <f>FEMALE!B94</f>
        <v>Sub-Junior</v>
      </c>
      <c r="I129" s="2">
        <f>FEMALE!C94</f>
        <v>63</v>
      </c>
      <c r="J129" s="3">
        <f>FEMALE!F94</f>
        <v>110</v>
      </c>
      <c r="K129" s="2" t="str">
        <f>FEMALE!I94</f>
        <v>Westerns</v>
      </c>
    </row>
    <row r="130" spans="1:11" x14ac:dyDescent="0.2">
      <c r="A130" s="1" t="str">
        <f>MALE!A129</f>
        <v>Jason Gauthier</v>
      </c>
      <c r="B130" s="2" t="str">
        <f>MALE!B129</f>
        <v>Junior</v>
      </c>
      <c r="C130" s="2">
        <f>MALE!C129</f>
        <v>93</v>
      </c>
      <c r="D130" s="3">
        <f>MALE!F129</f>
        <v>225</v>
      </c>
      <c r="E130" s="2" t="str">
        <f>MALE!I129</f>
        <v>The One</v>
      </c>
      <c r="G130" s="1" t="str">
        <f>FEMALE!A111</f>
        <v>Manny Martins-Karman</v>
      </c>
      <c r="H130" s="2" t="str">
        <f>FEMALE!B111</f>
        <v>Master 3</v>
      </c>
      <c r="I130" s="2" t="str">
        <f>FEMALE!C111</f>
        <v>84+</v>
      </c>
      <c r="J130" s="3">
        <f>FEMALE!F111</f>
        <v>110</v>
      </c>
      <c r="K130" s="2" t="str">
        <f>FEMALE!I111</f>
        <v>The One</v>
      </c>
    </row>
    <row r="131" spans="1:11" x14ac:dyDescent="0.2">
      <c r="A131" s="1" t="str">
        <f>MALE!A166</f>
        <v>Kaden Barkman</v>
      </c>
      <c r="B131" s="2" t="str">
        <f>MALE!B166</f>
        <v>Sub-Junior</v>
      </c>
      <c r="C131" s="2">
        <f>MALE!C166</f>
        <v>83</v>
      </c>
      <c r="D131" s="3">
        <f>MALE!F166</f>
        <v>225</v>
      </c>
      <c r="E131" s="2" t="str">
        <f>MALE!I166</f>
        <v>U of M Collegiate</v>
      </c>
      <c r="G131" s="1" t="str">
        <f>FEMALE!A114</f>
        <v>Melissa Perry</v>
      </c>
      <c r="H131" s="2" t="str">
        <f>FEMALE!B114</f>
        <v>Master 2</v>
      </c>
      <c r="I131" s="2" t="str">
        <f>FEMALE!C114</f>
        <v>84+</v>
      </c>
      <c r="J131" s="3">
        <f>FEMALE!F114</f>
        <v>110</v>
      </c>
      <c r="K131" s="2" t="str">
        <f>FEMALE!I114</f>
        <v>Provincials</v>
      </c>
    </row>
    <row r="132" spans="1:11" x14ac:dyDescent="0.2">
      <c r="A132" s="1" t="str">
        <f>MALE!A179</f>
        <v>Marc Ballelos</v>
      </c>
      <c r="B132" s="2" t="str">
        <f>MALE!B179</f>
        <v>Junior</v>
      </c>
      <c r="C132" s="2">
        <f>MALE!C179</f>
        <v>105</v>
      </c>
      <c r="D132" s="3">
        <f>MALE!F179</f>
        <v>225</v>
      </c>
      <c r="E132" s="2" t="str">
        <f>MALE!I179</f>
        <v>Provincials</v>
      </c>
      <c r="G132" s="1" t="str">
        <f>FEMALE!A116</f>
        <v>Meliza Montierro</v>
      </c>
      <c r="H132" s="2" t="str">
        <f>FEMALE!B116</f>
        <v>Open</v>
      </c>
      <c r="I132" s="2">
        <f>FEMALE!C116</f>
        <v>57</v>
      </c>
      <c r="J132" s="3">
        <f>FEMALE!F116</f>
        <v>110</v>
      </c>
      <c r="K132" s="2" t="str">
        <f>FEMALE!I116</f>
        <v>Brickhouse</v>
      </c>
    </row>
    <row r="133" spans="1:11" x14ac:dyDescent="0.2">
      <c r="A133" s="1" t="str">
        <f>MALE!A230</f>
        <v>Sean Winslow</v>
      </c>
      <c r="B133" s="2" t="str">
        <f>MALE!B230</f>
        <v>Sub-Junior</v>
      </c>
      <c r="C133" s="2">
        <f>MALE!C230</f>
        <v>120</v>
      </c>
      <c r="D133" s="3">
        <f>MALE!F230</f>
        <v>225</v>
      </c>
      <c r="E133" s="2" t="str">
        <f>MALE!I230</f>
        <v>Total Fortification</v>
      </c>
      <c r="G133" s="1" t="str">
        <f>FEMALE!A141</f>
        <v>Sophia Morberg Berry</v>
      </c>
      <c r="H133" s="2" t="str">
        <f>FEMALE!B141</f>
        <v>Open</v>
      </c>
      <c r="I133" s="2">
        <f>FEMALE!C141</f>
        <v>76</v>
      </c>
      <c r="J133" s="3">
        <f>FEMALE!F141</f>
        <v>110</v>
      </c>
      <c r="K133" s="2" t="str">
        <f>FEMALE!I141</f>
        <v>Brickhouse</v>
      </c>
    </row>
    <row r="134" spans="1:11" x14ac:dyDescent="0.2">
      <c r="A134" s="1" t="str">
        <f>MALE!A26</f>
        <v>Brandon Ramkalawan</v>
      </c>
      <c r="B134" s="2" t="str">
        <f>MALE!B26</f>
        <v>Open</v>
      </c>
      <c r="C134" s="2">
        <f>MALE!C26</f>
        <v>83</v>
      </c>
      <c r="D134" s="3">
        <f>MALE!F26</f>
        <v>222.5</v>
      </c>
      <c r="E134" s="2" t="str">
        <f>MALE!I26</f>
        <v>The One</v>
      </c>
      <c r="G134" s="1" t="str">
        <f>FEMALE!A161</f>
        <v>Victoria Sid</v>
      </c>
      <c r="H134" s="2" t="str">
        <f>FEMALE!B161</f>
        <v>Open</v>
      </c>
      <c r="I134" s="2">
        <f>FEMALE!C161</f>
        <v>57</v>
      </c>
      <c r="J134" s="3">
        <f>FEMALE!F161</f>
        <v>110</v>
      </c>
      <c r="K134" s="2" t="str">
        <f>FEMALE!I161</f>
        <v xml:space="preserve">Total Fortification </v>
      </c>
    </row>
    <row r="135" spans="1:11" x14ac:dyDescent="0.2">
      <c r="A135" s="1" t="str">
        <f>MALE!A44</f>
        <v>Christian Ilagan</v>
      </c>
      <c r="B135" s="2" t="str">
        <f>MALE!B44</f>
        <v>Open</v>
      </c>
      <c r="C135" s="2">
        <f>MALE!C44</f>
        <v>74</v>
      </c>
      <c r="D135" s="3">
        <f>MALE!F44</f>
        <v>222.5</v>
      </c>
      <c r="E135" s="2" t="str">
        <f>MALE!I44</f>
        <v>Provincials</v>
      </c>
      <c r="G135" s="1" t="str">
        <f>FEMALE!A164</f>
        <v>Wanda Bosek</v>
      </c>
      <c r="H135" s="2" t="str">
        <f>FEMALE!B164</f>
        <v>Master 3</v>
      </c>
      <c r="I135" s="2" t="str">
        <f>FEMALE!C164</f>
        <v>84+</v>
      </c>
      <c r="J135" s="3">
        <f>FEMALE!F164</f>
        <v>110</v>
      </c>
      <c r="K135" s="2" t="str">
        <f>FEMALE!I164</f>
        <v>The One</v>
      </c>
    </row>
    <row r="136" spans="1:11" x14ac:dyDescent="0.2">
      <c r="A136" s="1" t="str">
        <f>MALE!A28</f>
        <v>Brent Hamm</v>
      </c>
      <c r="B136" s="2" t="str">
        <f>MALE!B28</f>
        <v>Master 2</v>
      </c>
      <c r="C136" s="2">
        <f>MALE!C28</f>
        <v>120</v>
      </c>
      <c r="D136" s="3">
        <f>MALE!F28</f>
        <v>220</v>
      </c>
      <c r="E136" s="2" t="str">
        <f>MALE!I28</f>
        <v>The One</v>
      </c>
      <c r="G136" s="1" t="str">
        <f>FEMALE!A20</f>
        <v>Bre Krahn</v>
      </c>
      <c r="H136" s="2" t="str">
        <f>FEMALE!B20</f>
        <v>Open</v>
      </c>
      <c r="I136" s="2">
        <f>FEMALE!C20</f>
        <v>84</v>
      </c>
      <c r="J136" s="3">
        <f>FEMALE!F20</f>
        <v>107.5</v>
      </c>
      <c r="K136" s="2" t="str">
        <f>FEMALE!I20</f>
        <v>Movement</v>
      </c>
    </row>
    <row r="137" spans="1:11" x14ac:dyDescent="0.2">
      <c r="A137" s="1" t="str">
        <f>MALE!A69</f>
        <v>Dean Smith</v>
      </c>
      <c r="B137" s="2" t="str">
        <f>MALE!B69</f>
        <v>Master 2</v>
      </c>
      <c r="C137" s="2">
        <f>MALE!C69</f>
        <v>93</v>
      </c>
      <c r="D137" s="3">
        <f>MALE!F69</f>
        <v>220</v>
      </c>
      <c r="E137" s="2" t="str">
        <f>MALE!I69</f>
        <v>Westerns</v>
      </c>
      <c r="G137" s="1" t="str">
        <f>FEMALE!A160</f>
        <v>Victoria Miller</v>
      </c>
      <c r="H137" s="2" t="str">
        <f>FEMALE!B160</f>
        <v>Open</v>
      </c>
      <c r="I137" s="2">
        <f>FEMALE!C160</f>
        <v>76</v>
      </c>
      <c r="J137" s="3">
        <f>FEMALE!F160</f>
        <v>107.5</v>
      </c>
      <c r="K137" s="2" t="str">
        <f>FEMALE!I160</f>
        <v>Movement</v>
      </c>
    </row>
    <row r="138" spans="1:11" x14ac:dyDescent="0.2">
      <c r="A138" s="1" t="str">
        <f>MALE!A98</f>
        <v>Erik Gislason</v>
      </c>
      <c r="B138" s="2" t="str">
        <f>MALE!B98</f>
        <v>Open</v>
      </c>
      <c r="C138" s="2">
        <f>MALE!C98</f>
        <v>120</v>
      </c>
      <c r="D138" s="3">
        <f>MALE!F98</f>
        <v>220</v>
      </c>
      <c r="E138" s="2" t="str">
        <f>MALE!I98</f>
        <v>Brickhouse</v>
      </c>
      <c r="G138" s="1" t="str">
        <f>FEMALE!A9</f>
        <v>Amandeep Kaur</v>
      </c>
      <c r="H138" s="2" t="str">
        <f>FEMALE!B9</f>
        <v>Open</v>
      </c>
      <c r="I138" s="2">
        <f>FEMALE!C9</f>
        <v>57</v>
      </c>
      <c r="J138" s="3">
        <f>FEMALE!F9</f>
        <v>105</v>
      </c>
      <c r="K138" s="2" t="str">
        <f>FEMALE!I9</f>
        <v>The One</v>
      </c>
    </row>
    <row r="139" spans="1:11" x14ac:dyDescent="0.2">
      <c r="A139" s="1" t="str">
        <f>MALE!A128</f>
        <v>Jason Fryza</v>
      </c>
      <c r="B139" s="2" t="str">
        <f>MALE!B128</f>
        <v>Master 1</v>
      </c>
      <c r="C139" s="2">
        <f>MALE!C128</f>
        <v>93</v>
      </c>
      <c r="D139" s="3">
        <f>MALE!F128</f>
        <v>220</v>
      </c>
      <c r="E139" s="2" t="str">
        <f>MALE!I128</f>
        <v>The One</v>
      </c>
      <c r="G139" s="1" t="str">
        <f>FEMALE!A93</f>
        <v>Laine Van Driel</v>
      </c>
      <c r="H139" s="2" t="str">
        <f>FEMALE!B93</f>
        <v>Sub-Junior</v>
      </c>
      <c r="I139" s="2">
        <f>FEMALE!C93</f>
        <v>63</v>
      </c>
      <c r="J139" s="3">
        <f>FEMALE!F93</f>
        <v>105</v>
      </c>
      <c r="K139" s="2" t="str">
        <f>FEMALE!I93</f>
        <v>Provincials</v>
      </c>
    </row>
    <row r="140" spans="1:11" x14ac:dyDescent="0.2">
      <c r="A140" s="1" t="str">
        <f>MALE!A205</f>
        <v>Raymond Tuazon</v>
      </c>
      <c r="B140" s="2" t="str">
        <f>MALE!B205</f>
        <v>Open</v>
      </c>
      <c r="C140" s="2">
        <f>MALE!C205</f>
        <v>105</v>
      </c>
      <c r="D140" s="3">
        <f>MALE!F205</f>
        <v>220</v>
      </c>
      <c r="E140" s="2" t="str">
        <f>MALE!I205</f>
        <v>Provincials</v>
      </c>
      <c r="G140" s="1" t="str">
        <f>FEMALE!A95</f>
        <v>Laine vanDriel</v>
      </c>
      <c r="H140" s="2" t="str">
        <f>FEMALE!B95</f>
        <v>Sub-Junior</v>
      </c>
      <c r="I140" s="2">
        <f>FEMALE!C95</f>
        <v>63</v>
      </c>
      <c r="J140" s="3">
        <f>FEMALE!F95</f>
        <v>105</v>
      </c>
      <c r="K140" s="2" t="str">
        <f>FEMALE!I95</f>
        <v>Nationals</v>
      </c>
    </row>
    <row r="141" spans="1:11" x14ac:dyDescent="0.2">
      <c r="A141" s="1" t="str">
        <f>MALE!A254</f>
        <v>Tyler McLuckie</v>
      </c>
      <c r="B141" s="2" t="str">
        <f>MALE!B254</f>
        <v>Junior</v>
      </c>
      <c r="C141" s="2">
        <f>MALE!C254</f>
        <v>93</v>
      </c>
      <c r="D141" s="3">
        <f>MALE!F254</f>
        <v>220</v>
      </c>
      <c r="E141" s="2" t="str">
        <f>MALE!I254</f>
        <v>Provincials</v>
      </c>
      <c r="G141" s="1" t="str">
        <f>FEMALE!A162</f>
        <v>Victoria Sid</v>
      </c>
      <c r="H141" s="2" t="str">
        <f>FEMALE!B162</f>
        <v>Open</v>
      </c>
      <c r="I141" s="2">
        <f>FEMALE!C162</f>
        <v>57</v>
      </c>
      <c r="J141" s="3">
        <f>FEMALE!F162</f>
        <v>105</v>
      </c>
      <c r="K141" s="2" t="str">
        <f>FEMALE!I162</f>
        <v>Movement</v>
      </c>
    </row>
    <row r="142" spans="1:11" x14ac:dyDescent="0.2">
      <c r="A142" s="1" t="str">
        <f>MALE!A85</f>
        <v>Dustin Unrau</v>
      </c>
      <c r="B142" s="2" t="str">
        <f>MALE!B85</f>
        <v>Open</v>
      </c>
      <c r="C142" s="2">
        <f>MALE!C85</f>
        <v>93</v>
      </c>
      <c r="D142" s="3">
        <f>MALE!F85</f>
        <v>217.5</v>
      </c>
      <c r="E142" s="2" t="str">
        <f>MALE!I85</f>
        <v>The One</v>
      </c>
      <c r="G142" s="1" t="str">
        <f>FEMALE!A154</f>
        <v>Tiana Masalunga</v>
      </c>
      <c r="H142" s="2" t="str">
        <f>FEMALE!B154</f>
        <v>Open</v>
      </c>
      <c r="I142" s="2">
        <f>FEMALE!C154</f>
        <v>52</v>
      </c>
      <c r="J142" s="3">
        <f>FEMALE!F154</f>
        <v>102.5</v>
      </c>
      <c r="K142" s="2" t="str">
        <f>FEMALE!I154</f>
        <v>U of M Collegiate</v>
      </c>
    </row>
    <row r="143" spans="1:11" x14ac:dyDescent="0.2">
      <c r="A143" s="1" t="str">
        <f>MALE!A152</f>
        <v>Jordan Smith</v>
      </c>
      <c r="B143" s="2" t="str">
        <f>MALE!B152</f>
        <v>Open</v>
      </c>
      <c r="C143" s="2">
        <f>MALE!C152</f>
        <v>66</v>
      </c>
      <c r="D143" s="3">
        <f>MALE!F152</f>
        <v>217.5</v>
      </c>
      <c r="E143" s="2" t="str">
        <f>MALE!I152</f>
        <v>APU Provincials</v>
      </c>
      <c r="G143" s="1" t="str">
        <f>FEMALE!A102</f>
        <v>Lisa Smith</v>
      </c>
      <c r="H143" s="2" t="str">
        <f>FEMALE!B102</f>
        <v>Master 2</v>
      </c>
      <c r="I143" s="2">
        <f>FEMALE!C102</f>
        <v>76</v>
      </c>
      <c r="J143" s="3">
        <f>FEMALE!F102</f>
        <v>100</v>
      </c>
      <c r="K143" s="2" t="str">
        <f>FEMALE!I102</f>
        <v>U of M Collegiate</v>
      </c>
    </row>
    <row r="144" spans="1:11" x14ac:dyDescent="0.2">
      <c r="A144" s="1" t="str">
        <f>MALE!A143</f>
        <v>John Alibango</v>
      </c>
      <c r="B144" s="2" t="str">
        <f>MALE!B143</f>
        <v>Open</v>
      </c>
      <c r="C144" s="2">
        <f>MALE!C143</f>
        <v>105</v>
      </c>
      <c r="D144" s="3">
        <f>MALE!F143</f>
        <v>215</v>
      </c>
      <c r="E144" s="2" t="str">
        <f>MALE!I143</f>
        <v>Brickhouse</v>
      </c>
      <c r="G144" s="1" t="str">
        <f>FEMALE!A103</f>
        <v>Lisa Smith</v>
      </c>
      <c r="H144" s="2" t="str">
        <f>FEMALE!B103</f>
        <v>Master 2</v>
      </c>
      <c r="I144" s="2">
        <f>FEMALE!C103</f>
        <v>76</v>
      </c>
      <c r="J144" s="3">
        <f>FEMALE!F103</f>
        <v>100</v>
      </c>
      <c r="K144" s="2" t="str">
        <f>FEMALE!I103</f>
        <v>Provincials</v>
      </c>
    </row>
    <row r="145" spans="1:11" x14ac:dyDescent="0.2">
      <c r="A145" s="1" t="str">
        <f>MALE!A202</f>
        <v>Patrick Encarnacion</v>
      </c>
      <c r="B145" s="2" t="str">
        <f>MALE!B202</f>
        <v>Open</v>
      </c>
      <c r="C145" s="2">
        <f>MALE!C202</f>
        <v>66</v>
      </c>
      <c r="D145" s="3">
        <f>MALE!F202</f>
        <v>215</v>
      </c>
      <c r="E145" s="2" t="str">
        <f>MALE!I202</f>
        <v>Provincials</v>
      </c>
      <c r="G145" s="1" t="str">
        <f>FEMALE!A35</f>
        <v>Christi Schick</v>
      </c>
      <c r="H145" s="2" t="str">
        <f>FEMALE!B35</f>
        <v>Master 4</v>
      </c>
      <c r="I145" s="2">
        <f>FEMALE!C35</f>
        <v>76</v>
      </c>
      <c r="J145" s="3">
        <f>FEMALE!F35</f>
        <v>97.5</v>
      </c>
      <c r="K145" s="2" t="str">
        <f>FEMALE!I35</f>
        <v>Movement</v>
      </c>
    </row>
    <row r="146" spans="1:11" x14ac:dyDescent="0.2">
      <c r="A146" s="1" t="str">
        <f>MALE!A219</f>
        <v>Ryan Kolesar</v>
      </c>
      <c r="B146" s="2" t="str">
        <f>MALE!B219</f>
        <v>Open</v>
      </c>
      <c r="C146" s="2">
        <f>MALE!C219</f>
        <v>66</v>
      </c>
      <c r="D146" s="3">
        <f>MALE!F219</f>
        <v>215</v>
      </c>
      <c r="E146" s="2" t="str">
        <f>MALE!I219</f>
        <v>Total Fortification</v>
      </c>
      <c r="G146" s="1" t="str">
        <f>FEMALE!A130</f>
        <v>Perri Jorek</v>
      </c>
      <c r="H146" s="2" t="str">
        <f>FEMALE!B130</f>
        <v>Master 2</v>
      </c>
      <c r="I146" s="2">
        <f>FEMALE!C130</f>
        <v>69</v>
      </c>
      <c r="J146" s="3">
        <f>FEMALE!F130</f>
        <v>97.5</v>
      </c>
      <c r="K146" s="2" t="str">
        <f>FEMALE!I130</f>
        <v xml:space="preserve">Total Fortification </v>
      </c>
    </row>
    <row r="147" spans="1:11" x14ac:dyDescent="0.2">
      <c r="A147" s="1" t="str">
        <f>MALE!A244</f>
        <v>Tanner Nowlin</v>
      </c>
      <c r="B147" s="2" t="str">
        <f>MALE!B244</f>
        <v>Junior</v>
      </c>
      <c r="C147" s="2">
        <f>MALE!C244</f>
        <v>105</v>
      </c>
      <c r="D147" s="3">
        <f>MALE!F244</f>
        <v>215</v>
      </c>
      <c r="E147" s="2" t="str">
        <f>MALE!I244</f>
        <v>U of M Collegiate</v>
      </c>
      <c r="G147" s="1" t="str">
        <f>FEMALE!A144</f>
        <v>Susan Haywood</v>
      </c>
      <c r="H147" s="2" t="str">
        <f>FEMALE!B144</f>
        <v>Master 4</v>
      </c>
      <c r="I147" s="2" t="str">
        <f>FEMALE!C144</f>
        <v>84 E</v>
      </c>
      <c r="J147" s="3">
        <f>FEMALE!F144</f>
        <v>92.5</v>
      </c>
      <c r="K147" s="2" t="str">
        <f>FEMALE!I144</f>
        <v>U of M Collegiate</v>
      </c>
    </row>
    <row r="148" spans="1:11" x14ac:dyDescent="0.2">
      <c r="A148" s="1" t="str">
        <f>MALE!A255</f>
        <v>Tyler Purdy</v>
      </c>
      <c r="B148" s="2" t="str">
        <f>MALE!B255</f>
        <v>Junior</v>
      </c>
      <c r="C148" s="2">
        <f>MALE!C255</f>
        <v>74</v>
      </c>
      <c r="D148" s="3">
        <f>MALE!F255</f>
        <v>215</v>
      </c>
      <c r="E148" s="2" t="str">
        <f>MALE!I255</f>
        <v>U of M Collegiate</v>
      </c>
      <c r="G148" s="1" t="str">
        <f>FEMALE!A48</f>
        <v>Esther Whynot</v>
      </c>
      <c r="H148" s="2" t="str">
        <f>FEMALE!B48</f>
        <v>Master 3</v>
      </c>
      <c r="I148" s="2">
        <f>FEMALE!C48</f>
        <v>69</v>
      </c>
      <c r="J148" s="3">
        <f>FEMALE!F48</f>
        <v>85</v>
      </c>
      <c r="K148" s="2" t="str">
        <f>FEMALE!I48</f>
        <v>Movement</v>
      </c>
    </row>
    <row r="149" spans="1:11" x14ac:dyDescent="0.2">
      <c r="A149" s="1" t="str">
        <f>MALE!A18</f>
        <v>Ben Knook</v>
      </c>
      <c r="B149" s="2" t="str">
        <f>MALE!B18</f>
        <v>Junior</v>
      </c>
      <c r="C149" s="2">
        <f>MALE!C18</f>
        <v>74</v>
      </c>
      <c r="D149" s="3">
        <f>MALE!F18</f>
        <v>212.5</v>
      </c>
      <c r="E149" s="2" t="str">
        <f>MALE!I18</f>
        <v>Keystone</v>
      </c>
      <c r="G149" s="1" t="str">
        <f>FEMALE!A55</f>
        <v>Haley Adams</v>
      </c>
      <c r="H149" s="2" t="str">
        <f>FEMALE!B55</f>
        <v>Master 2</v>
      </c>
      <c r="I149" s="2">
        <f>FEMALE!C55</f>
        <v>52</v>
      </c>
      <c r="J149" s="3">
        <f>FEMALE!F55</f>
        <v>85</v>
      </c>
      <c r="K149" s="2" t="str">
        <f>FEMALE!I55</f>
        <v>U of M Collegiate</v>
      </c>
    </row>
    <row r="150" spans="1:11" x14ac:dyDescent="0.2">
      <c r="A150" s="1" t="str">
        <f>MALE!A86</f>
        <v>Dustin Unrau</v>
      </c>
      <c r="B150" s="2" t="str">
        <f>MALE!B86</f>
        <v>Open</v>
      </c>
      <c r="C150" s="2">
        <f>MALE!C86</f>
        <v>93</v>
      </c>
      <c r="D150" s="3">
        <f>MALE!F86</f>
        <v>212.5</v>
      </c>
      <c r="E150" s="2" t="str">
        <f>MALE!I86</f>
        <v>U of M Collegiate</v>
      </c>
      <c r="G150" s="1" t="str">
        <f>FEMALE!A47</f>
        <v>Ella Camire</v>
      </c>
      <c r="H150" s="2" t="str">
        <f>FEMALE!B47</f>
        <v>Youth 2</v>
      </c>
      <c r="I150" s="2">
        <f>FEMALE!C47</f>
        <v>52</v>
      </c>
      <c r="J150" s="3">
        <f>FEMALE!F47</f>
        <v>75</v>
      </c>
      <c r="K150" s="2" t="str">
        <f>FEMALE!I47</f>
        <v>The One</v>
      </c>
    </row>
    <row r="151" spans="1:11" x14ac:dyDescent="0.2">
      <c r="A151" s="1" t="str">
        <f>MALE!A104</f>
        <v>Ghian Garcia</v>
      </c>
      <c r="B151" s="2" t="str">
        <f>MALE!B104</f>
        <v>Junior</v>
      </c>
      <c r="C151" s="2">
        <f>MALE!C104</f>
        <v>83</v>
      </c>
      <c r="D151" s="3">
        <f>MALE!F104</f>
        <v>212.5</v>
      </c>
      <c r="E151" s="2" t="str">
        <f>MALE!I104</f>
        <v>Provincials</v>
      </c>
      <c r="G151" s="1" t="str">
        <f>FEMALE!A53</f>
        <v>Fraya Lambert</v>
      </c>
      <c r="H151" s="2" t="str">
        <f>FEMALE!B53</f>
        <v>Master 3</v>
      </c>
      <c r="I151" s="2">
        <f>FEMALE!C53</f>
        <v>69</v>
      </c>
      <c r="J151" s="3">
        <f>FEMALE!F53</f>
        <v>75</v>
      </c>
      <c r="K151" s="2" t="str">
        <f>FEMALE!I53</f>
        <v>The One</v>
      </c>
    </row>
    <row r="152" spans="1:11" x14ac:dyDescent="0.2">
      <c r="A152" s="1" t="str">
        <f>MALE!A137</f>
        <v>Jeremy Martin</v>
      </c>
      <c r="B152" s="2" t="str">
        <f>MALE!B137</f>
        <v>Open</v>
      </c>
      <c r="C152" s="2">
        <f>MALE!C137</f>
        <v>83</v>
      </c>
      <c r="D152" s="3">
        <f>MALE!F137</f>
        <v>212.5</v>
      </c>
      <c r="E152" s="2" t="str">
        <f>MALE!I137</f>
        <v>Total Fortification</v>
      </c>
      <c r="K152" s="2"/>
    </row>
    <row r="153" spans="1:11" x14ac:dyDescent="0.2">
      <c r="A153" s="1" t="str">
        <f>MALE!A155</f>
        <v>Jorrel Marasigan</v>
      </c>
      <c r="B153" s="2" t="str">
        <f>MALE!B155</f>
        <v>Open</v>
      </c>
      <c r="C153" s="2">
        <f>MALE!C155</f>
        <v>93</v>
      </c>
      <c r="D153" s="3">
        <f>MALE!F155</f>
        <v>212.5</v>
      </c>
      <c r="E153" s="2" t="str">
        <f>MALE!I155</f>
        <v>U of M Collegiate</v>
      </c>
      <c r="K153" s="2"/>
    </row>
    <row r="154" spans="1:11" x14ac:dyDescent="0.2">
      <c r="A154" s="1" t="str">
        <f>MALE!A29</f>
        <v>Brent Smith</v>
      </c>
      <c r="B154" s="2" t="str">
        <f>MALE!B29</f>
        <v>Master 3</v>
      </c>
      <c r="C154" s="2">
        <f>MALE!C29</f>
        <v>83</v>
      </c>
      <c r="D154" s="3">
        <f>MALE!F29</f>
        <v>210</v>
      </c>
      <c r="E154" s="2" t="str">
        <f>MALE!I29</f>
        <v>Provincials</v>
      </c>
      <c r="K154" s="2"/>
    </row>
    <row r="155" spans="1:11" x14ac:dyDescent="0.2">
      <c r="A155" s="1" t="str">
        <f>MALE!A30</f>
        <v>Brent Smith</v>
      </c>
      <c r="B155" s="2" t="str">
        <f>MALE!B30</f>
        <v>Master 3</v>
      </c>
      <c r="C155" s="2">
        <f>MALE!C30</f>
        <v>83</v>
      </c>
      <c r="D155" s="3">
        <f>MALE!F30</f>
        <v>210</v>
      </c>
      <c r="E155" s="2" t="str">
        <f>MALE!I30</f>
        <v>NAPFs</v>
      </c>
      <c r="K155" s="2"/>
    </row>
    <row r="156" spans="1:11" x14ac:dyDescent="0.2">
      <c r="A156" s="1" t="str">
        <f>MALE!A34</f>
        <v>Carl Manuel</v>
      </c>
      <c r="B156" s="2" t="str">
        <f>MALE!B34</f>
        <v>Open</v>
      </c>
      <c r="C156" s="2">
        <f>MALE!C34</f>
        <v>74</v>
      </c>
      <c r="D156" s="3">
        <f>MALE!F34</f>
        <v>210</v>
      </c>
      <c r="E156" s="2" t="str">
        <f>MALE!I34</f>
        <v>Movement</v>
      </c>
      <c r="K156" s="2"/>
    </row>
    <row r="157" spans="1:11" x14ac:dyDescent="0.2">
      <c r="A157" s="1" t="str">
        <f>MALE!A115</f>
        <v>Harnoor  Singh</v>
      </c>
      <c r="B157" s="2" t="str">
        <f>MALE!B115</f>
        <v>Junior</v>
      </c>
      <c r="C157" s="2">
        <f>MALE!C115</f>
        <v>93</v>
      </c>
      <c r="D157" s="3">
        <f>MALE!F115</f>
        <v>210</v>
      </c>
      <c r="E157" s="2" t="str">
        <f>MALE!I115</f>
        <v>Total Fortification</v>
      </c>
      <c r="K157" s="2"/>
    </row>
    <row r="158" spans="1:11" x14ac:dyDescent="0.2">
      <c r="A158" s="1" t="str">
        <f>MALE!A158</f>
        <v>Joseph Alibango</v>
      </c>
      <c r="B158" s="2" t="str">
        <f>MALE!B158</f>
        <v>Open</v>
      </c>
      <c r="C158" s="2">
        <f>MALE!C158</f>
        <v>83</v>
      </c>
      <c r="D158" s="3">
        <f>MALE!F158</f>
        <v>210</v>
      </c>
      <c r="E158" s="2" t="str">
        <f>MALE!I158</f>
        <v>National Pursuit</v>
      </c>
      <c r="K158" s="2"/>
    </row>
    <row r="159" spans="1:11" x14ac:dyDescent="0.2">
      <c r="A159" s="1" t="str">
        <f>MALE!A16</f>
        <v>Anwyl Chang</v>
      </c>
      <c r="B159" s="2" t="str">
        <f>MALE!B16</f>
        <v>Junior</v>
      </c>
      <c r="C159" s="2">
        <f>MALE!C16</f>
        <v>83</v>
      </c>
      <c r="D159" s="3">
        <f>MALE!F16</f>
        <v>207.5</v>
      </c>
      <c r="E159" s="2" t="str">
        <f>MALE!I16</f>
        <v>Westerns</v>
      </c>
      <c r="K159" s="2"/>
    </row>
    <row r="160" spans="1:11" x14ac:dyDescent="0.2">
      <c r="A160" s="1" t="str">
        <f>MALE!A57</f>
        <v>Daniel Ilarde</v>
      </c>
      <c r="B160" s="2" t="str">
        <f>MALE!B57</f>
        <v>Open</v>
      </c>
      <c r="C160" s="2">
        <f>MALE!C57</f>
        <v>74</v>
      </c>
      <c r="D160" s="3">
        <f>MALE!F57</f>
        <v>207.5</v>
      </c>
      <c r="E160" s="2" t="str">
        <f>MALE!I57</f>
        <v>Provincials</v>
      </c>
      <c r="K160" s="2"/>
    </row>
    <row r="161" spans="1:11" x14ac:dyDescent="0.2">
      <c r="A161" s="1" t="str">
        <f>MALE!A153</f>
        <v>Jordan Smith</v>
      </c>
      <c r="B161" s="2" t="str">
        <f>MALE!B153</f>
        <v>Open</v>
      </c>
      <c r="C161" s="2">
        <f>MALE!C153</f>
        <v>66</v>
      </c>
      <c r="D161" s="3">
        <f>MALE!F153</f>
        <v>207.5</v>
      </c>
      <c r="E161" s="2" t="str">
        <f>MALE!I153</f>
        <v>Nationals</v>
      </c>
      <c r="K161" s="2"/>
    </row>
    <row r="162" spans="1:11" x14ac:dyDescent="0.2">
      <c r="A162" s="1" t="str">
        <f>MALE!A182</f>
        <v>Matt Druwe</v>
      </c>
      <c r="B162" s="2" t="str">
        <f>MALE!B182</f>
        <v>Sub-Junior</v>
      </c>
      <c r="C162" s="2">
        <f>MALE!C182</f>
        <v>83</v>
      </c>
      <c r="D162" s="3">
        <f>MALE!F182</f>
        <v>207.5</v>
      </c>
      <c r="E162" s="2" t="str">
        <f>MALE!I182</f>
        <v>Movement</v>
      </c>
      <c r="K162" s="2"/>
    </row>
    <row r="163" spans="1:11" x14ac:dyDescent="0.2">
      <c r="A163" s="1" t="str">
        <f>MALE!A121</f>
        <v>Jared Galbadores</v>
      </c>
      <c r="B163" s="2" t="str">
        <f>MALE!B121</f>
        <v>Junior</v>
      </c>
      <c r="C163" s="2">
        <f>MALE!C121</f>
        <v>74</v>
      </c>
      <c r="D163" s="3">
        <f>MALE!F121</f>
        <v>205</v>
      </c>
      <c r="E163" s="2" t="str">
        <f>MALE!I121</f>
        <v>Movement</v>
      </c>
      <c r="K163" s="2"/>
    </row>
    <row r="164" spans="1:11" x14ac:dyDescent="0.2">
      <c r="A164" s="1" t="str">
        <f>MALE!A138</f>
        <v>Jeremy Martin</v>
      </c>
      <c r="B164" s="2" t="str">
        <f>MALE!B138</f>
        <v>Open</v>
      </c>
      <c r="C164" s="2">
        <f>MALE!C138</f>
        <v>83</v>
      </c>
      <c r="D164" s="3">
        <f>MALE!F138</f>
        <v>205</v>
      </c>
      <c r="E164" s="2" t="str">
        <f>MALE!I138</f>
        <v>Provincials</v>
      </c>
      <c r="K164" s="2"/>
    </row>
    <row r="165" spans="1:11" x14ac:dyDescent="0.2">
      <c r="A165" s="1" t="str">
        <f>MALE!A150</f>
        <v xml:space="preserve">Jonathan Miranda </v>
      </c>
      <c r="B165" s="2" t="str">
        <f>MALE!B150</f>
        <v>Open</v>
      </c>
      <c r="C165" s="2">
        <f>MALE!C150</f>
        <v>66</v>
      </c>
      <c r="D165" s="3">
        <f>MALE!F150</f>
        <v>205</v>
      </c>
      <c r="E165" s="2" t="str">
        <f>MALE!I150</f>
        <v>National Pursuit</v>
      </c>
      <c r="K165" s="2"/>
    </row>
    <row r="166" spans="1:11" x14ac:dyDescent="0.2">
      <c r="A166" s="1" t="str">
        <f>MALE!A151</f>
        <v>Jordan Smith</v>
      </c>
      <c r="B166" s="2" t="str">
        <f>MALE!B151</f>
        <v>Open</v>
      </c>
      <c r="C166" s="2">
        <f>MALE!C151</f>
        <v>59</v>
      </c>
      <c r="D166" s="3">
        <f>MALE!F151</f>
        <v>205</v>
      </c>
      <c r="E166" s="2" t="str">
        <f>MALE!I151</f>
        <v>Total Fortification</v>
      </c>
      <c r="K166" s="2"/>
    </row>
    <row r="167" spans="1:11" x14ac:dyDescent="0.2">
      <c r="A167" s="1" t="str">
        <f>MALE!A159</f>
        <v>Julian Vergel</v>
      </c>
      <c r="B167" s="2" t="str">
        <f>MALE!B159</f>
        <v>Junior</v>
      </c>
      <c r="C167" s="2">
        <f>MALE!C159</f>
        <v>74</v>
      </c>
      <c r="D167" s="3">
        <f>MALE!F159</f>
        <v>205</v>
      </c>
      <c r="E167" s="2" t="str">
        <f>MALE!I159</f>
        <v>U of M Collegiate</v>
      </c>
      <c r="K167" s="2"/>
    </row>
    <row r="168" spans="1:11" x14ac:dyDescent="0.2">
      <c r="A168" s="1" t="str">
        <f>MALE!A42</f>
        <v>Chayse Schmidt</v>
      </c>
      <c r="B168" s="2" t="str">
        <f>MALE!B42</f>
        <v>Sub-Junior</v>
      </c>
      <c r="C168" s="2">
        <f>MALE!C42</f>
        <v>83</v>
      </c>
      <c r="D168" s="3">
        <f>MALE!F42</f>
        <v>202.5</v>
      </c>
      <c r="E168" s="2" t="str">
        <f>MALE!I42</f>
        <v>U of M Collegiate</v>
      </c>
      <c r="K168" s="2"/>
    </row>
    <row r="169" spans="1:11" x14ac:dyDescent="0.2">
      <c r="A169" s="1" t="str">
        <f>MALE!A189</f>
        <v>Nathaniel Laurea</v>
      </c>
      <c r="B169" s="2" t="str">
        <f>MALE!B189</f>
        <v>Open</v>
      </c>
      <c r="C169" s="2">
        <f>MALE!C189</f>
        <v>74</v>
      </c>
      <c r="D169" s="3">
        <f>MALE!F189</f>
        <v>202.5</v>
      </c>
      <c r="E169" s="2" t="str">
        <f>MALE!I189</f>
        <v>Total Fortification</v>
      </c>
      <c r="K169" s="2"/>
    </row>
    <row r="170" spans="1:11" x14ac:dyDescent="0.2">
      <c r="A170" s="1" t="str">
        <f>MALE!A235</f>
        <v>Sherman Asperin</v>
      </c>
      <c r="B170" s="2" t="str">
        <f>MALE!B235</f>
        <v>Master 1</v>
      </c>
      <c r="C170" s="2">
        <f>MALE!C235</f>
        <v>120</v>
      </c>
      <c r="D170" s="3">
        <f>MALE!F235</f>
        <v>202.5</v>
      </c>
      <c r="E170" s="2" t="str">
        <f>MALE!I235</f>
        <v>Provincials</v>
      </c>
      <c r="K170" s="2"/>
    </row>
    <row r="171" spans="1:11" x14ac:dyDescent="0.2">
      <c r="A171" s="1" t="str">
        <f>MALE!A20</f>
        <v>Bradley Pritchard</v>
      </c>
      <c r="B171" s="2" t="str">
        <f>MALE!B20</f>
        <v>Open</v>
      </c>
      <c r="C171" s="2">
        <f>MALE!C20</f>
        <v>93</v>
      </c>
      <c r="D171" s="3">
        <f>MALE!F20</f>
        <v>200</v>
      </c>
      <c r="E171" s="2" t="str">
        <f>MALE!I20</f>
        <v>Movement</v>
      </c>
      <c r="K171" s="2"/>
    </row>
    <row r="172" spans="1:11" x14ac:dyDescent="0.2">
      <c r="A172" s="1" t="str">
        <f>MALE!A89</f>
        <v>Edward Navarro</v>
      </c>
      <c r="B172" s="2" t="str">
        <f>MALE!B89</f>
        <v>Open</v>
      </c>
      <c r="C172" s="2">
        <f>MALE!C89</f>
        <v>74</v>
      </c>
      <c r="D172" s="3">
        <f>MALE!F89</f>
        <v>200</v>
      </c>
      <c r="E172" s="2" t="str">
        <f>MALE!I89</f>
        <v>Movement</v>
      </c>
      <c r="K172" s="2"/>
    </row>
    <row r="173" spans="1:11" x14ac:dyDescent="0.2">
      <c r="A173" s="1" t="str">
        <f>MALE!A116</f>
        <v>Harnoor Singh</v>
      </c>
      <c r="B173" s="2" t="str">
        <f>MALE!B116</f>
        <v>Junior</v>
      </c>
      <c r="C173" s="2">
        <f>MALE!C116</f>
        <v>93</v>
      </c>
      <c r="D173" s="3">
        <f>MALE!F116</f>
        <v>200</v>
      </c>
      <c r="E173" s="2" t="str">
        <f>MALE!I116</f>
        <v>Provincials</v>
      </c>
      <c r="K173" s="2"/>
    </row>
    <row r="174" spans="1:11" x14ac:dyDescent="0.2">
      <c r="A174" s="1" t="str">
        <f>MALE!A136</f>
        <v>Jeramie Tabadero</v>
      </c>
      <c r="B174" s="2" t="str">
        <f>MALE!B136</f>
        <v>Open</v>
      </c>
      <c r="C174" s="2">
        <f>MALE!C136</f>
        <v>74</v>
      </c>
      <c r="D174" s="3">
        <f>MALE!F136</f>
        <v>200</v>
      </c>
      <c r="E174" s="2" t="str">
        <f>MALE!I136</f>
        <v>Brickhouse</v>
      </c>
      <c r="K174" s="2"/>
    </row>
    <row r="175" spans="1:11" x14ac:dyDescent="0.2">
      <c r="A175" s="1" t="str">
        <f>MALE!A157</f>
        <v>Joseph Alibango</v>
      </c>
      <c r="B175" s="2" t="str">
        <f>MALE!B157</f>
        <v>Open</v>
      </c>
      <c r="C175" s="2">
        <f>MALE!C157</f>
        <v>93</v>
      </c>
      <c r="D175" s="3">
        <f>MALE!F157</f>
        <v>200</v>
      </c>
      <c r="E175" s="2" t="str">
        <f>MALE!I157</f>
        <v>Total Fortification</v>
      </c>
      <c r="K175" s="2"/>
    </row>
    <row r="176" spans="1:11" x14ac:dyDescent="0.2">
      <c r="A176" s="1" t="str">
        <f>MALE!A215</f>
        <v>Rodrigo Dieguez</v>
      </c>
      <c r="B176" s="2" t="str">
        <f>MALE!B215</f>
        <v>Sub-Junior</v>
      </c>
      <c r="C176" s="2">
        <f>MALE!C215</f>
        <v>93</v>
      </c>
      <c r="D176" s="3">
        <f>MALE!F215</f>
        <v>200</v>
      </c>
      <c r="E176" s="2" t="str">
        <f>MALE!I215</f>
        <v>Total Fortification</v>
      </c>
    </row>
    <row r="177" spans="1:5" x14ac:dyDescent="0.2">
      <c r="A177" s="1" t="str">
        <f>MALE!A216</f>
        <v>Roland Bautista</v>
      </c>
      <c r="B177" s="2" t="str">
        <f>MALE!B216</f>
        <v>Junior</v>
      </c>
      <c r="C177" s="2">
        <f>MALE!C216</f>
        <v>74</v>
      </c>
      <c r="D177" s="3">
        <f>MALE!F216</f>
        <v>200</v>
      </c>
      <c r="E177" s="2" t="str">
        <f>MALE!I216</f>
        <v>Provincials</v>
      </c>
    </row>
    <row r="178" spans="1:5" x14ac:dyDescent="0.2">
      <c r="A178" s="1" t="str">
        <f>MALE!A227</f>
        <v>Santiago Vivanco</v>
      </c>
      <c r="B178" s="2" t="str">
        <f>MALE!B227</f>
        <v>Junior</v>
      </c>
      <c r="C178" s="2">
        <f>MALE!C227</f>
        <v>93</v>
      </c>
      <c r="D178" s="3">
        <f>MALE!F227</f>
        <v>200</v>
      </c>
      <c r="E178" s="2" t="str">
        <f>MALE!I227</f>
        <v>U of M Collegiate</v>
      </c>
    </row>
    <row r="179" spans="1:5" x14ac:dyDescent="0.2">
      <c r="A179" s="1" t="str">
        <f>MALE!A231</f>
        <v>Sean Winslow</v>
      </c>
      <c r="B179" s="2" t="str">
        <f>MALE!B231</f>
        <v>Sub-Junior</v>
      </c>
      <c r="C179" s="2">
        <f>MALE!C231</f>
        <v>120</v>
      </c>
      <c r="D179" s="3">
        <f>MALE!F231</f>
        <v>200</v>
      </c>
      <c r="E179" s="2" t="str">
        <f>MALE!I231</f>
        <v>Brickhouse</v>
      </c>
    </row>
    <row r="180" spans="1:5" x14ac:dyDescent="0.2">
      <c r="A180" s="1" t="str">
        <f>MALE!A265</f>
        <v>Xavier Macalalad</v>
      </c>
      <c r="B180" s="2" t="str">
        <f>MALE!B265</f>
        <v>Open</v>
      </c>
      <c r="C180" s="2">
        <f>MALE!C265</f>
        <v>74</v>
      </c>
      <c r="D180" s="3">
        <f>MALE!F265</f>
        <v>200</v>
      </c>
      <c r="E180" s="2" t="str">
        <f>MALE!I265</f>
        <v>Movement</v>
      </c>
    </row>
    <row r="181" spans="1:5" x14ac:dyDescent="0.2">
      <c r="A181" s="1" t="str">
        <f>MALE!A43</f>
        <v>Chayse Schmidt</v>
      </c>
      <c r="B181" s="2" t="str">
        <f>MALE!B43</f>
        <v>Sub-Junior</v>
      </c>
      <c r="C181" s="2">
        <f>MALE!C43</f>
        <v>83</v>
      </c>
      <c r="D181" s="3">
        <f>MALE!F43</f>
        <v>197.5</v>
      </c>
      <c r="E181" s="2" t="str">
        <f>MALE!I43</f>
        <v>Brickhouse</v>
      </c>
    </row>
    <row r="182" spans="1:5" x14ac:dyDescent="0.2">
      <c r="A182" s="1" t="str">
        <f>MALE!A148</f>
        <v>Jonathan Miranda</v>
      </c>
      <c r="B182" s="2" t="str">
        <f>MALE!B148</f>
        <v>Open</v>
      </c>
      <c r="C182" s="2">
        <f>MALE!C148</f>
        <v>66</v>
      </c>
      <c r="D182" s="3">
        <f>MALE!F148</f>
        <v>197.5</v>
      </c>
      <c r="E182" s="2" t="str">
        <f>MALE!I148</f>
        <v>Westerns</v>
      </c>
    </row>
    <row r="183" spans="1:5" x14ac:dyDescent="0.2">
      <c r="A183" s="1" t="str">
        <f>MALE!A233</f>
        <v>Seth Broder</v>
      </c>
      <c r="B183" s="2" t="str">
        <f>MALE!B233</f>
        <v>Sub-Junior</v>
      </c>
      <c r="C183" s="2">
        <f>MALE!C233</f>
        <v>93</v>
      </c>
      <c r="D183" s="3">
        <f>MALE!F233</f>
        <v>197.5</v>
      </c>
      <c r="E183" s="2" t="str">
        <f>MALE!I233</f>
        <v>Provincials</v>
      </c>
    </row>
    <row r="184" spans="1:5" x14ac:dyDescent="0.2">
      <c r="A184" s="1" t="str">
        <f>MALE!A256</f>
        <v>Tyler Purdy</v>
      </c>
      <c r="B184" s="2" t="str">
        <f>MALE!B256</f>
        <v>Junior</v>
      </c>
      <c r="C184" s="2">
        <f>MALE!C256</f>
        <v>74</v>
      </c>
      <c r="D184" s="3">
        <f>MALE!F256</f>
        <v>197.5</v>
      </c>
      <c r="E184" s="2" t="str">
        <f>MALE!I256</f>
        <v>Provincials</v>
      </c>
    </row>
    <row r="185" spans="1:5" x14ac:dyDescent="0.2">
      <c r="A185" s="1" t="str">
        <f>MALE!A35</f>
        <v>Carl Manuel</v>
      </c>
      <c r="B185" s="2" t="str">
        <f>MALE!B35</f>
        <v>Open</v>
      </c>
      <c r="C185" s="2">
        <f>MALE!C35</f>
        <v>74</v>
      </c>
      <c r="D185" s="3">
        <f>MALE!F35</f>
        <v>195</v>
      </c>
      <c r="E185" s="2" t="str">
        <f>MALE!I35</f>
        <v>Provincials</v>
      </c>
    </row>
    <row r="186" spans="1:5" x14ac:dyDescent="0.2">
      <c r="A186" s="1" t="str">
        <f>MALE!A109</f>
        <v>Gurpreet  Suri</v>
      </c>
      <c r="B186" s="2" t="str">
        <f>MALE!B109</f>
        <v>Open</v>
      </c>
      <c r="C186" s="2">
        <f>MALE!C109</f>
        <v>74</v>
      </c>
      <c r="D186" s="3">
        <f>MALE!F109</f>
        <v>195</v>
      </c>
      <c r="E186" s="2" t="str">
        <f>MALE!I109</f>
        <v>The One</v>
      </c>
    </row>
    <row r="187" spans="1:5" x14ac:dyDescent="0.2">
      <c r="A187" s="1" t="str">
        <f>MALE!A117</f>
        <v>Israel  Atienza</v>
      </c>
      <c r="B187" s="2" t="str">
        <f>MALE!B117</f>
        <v>Open</v>
      </c>
      <c r="C187" s="2">
        <f>MALE!C117</f>
        <v>66</v>
      </c>
      <c r="D187" s="3">
        <f>MALE!F117</f>
        <v>195</v>
      </c>
      <c r="E187" s="2" t="str">
        <f>MALE!I117</f>
        <v>U of M Collegiate</v>
      </c>
    </row>
    <row r="188" spans="1:5" x14ac:dyDescent="0.2">
      <c r="A188" s="1" t="str">
        <f>MALE!A122</f>
        <v>Jared Galbadores</v>
      </c>
      <c r="B188" s="2" t="str">
        <f>MALE!B122</f>
        <v>Junior</v>
      </c>
      <c r="C188" s="2">
        <f>MALE!C122</f>
        <v>66</v>
      </c>
      <c r="D188" s="3">
        <f>MALE!F122</f>
        <v>195</v>
      </c>
      <c r="E188" s="2" t="str">
        <f>MALE!I122</f>
        <v>Provincials</v>
      </c>
    </row>
    <row r="189" spans="1:5" x14ac:dyDescent="0.2">
      <c r="A189" s="1" t="str">
        <f>MALE!A154</f>
        <v>Jordan Smith</v>
      </c>
      <c r="B189" s="2" t="str">
        <f>MALE!B154</f>
        <v>Open</v>
      </c>
      <c r="C189" s="2">
        <f>MALE!C154</f>
        <v>66</v>
      </c>
      <c r="D189" s="3">
        <f>MALE!F154</f>
        <v>195</v>
      </c>
      <c r="E189" s="2" t="str">
        <f>MALE!I154</f>
        <v>Westerns</v>
      </c>
    </row>
    <row r="190" spans="1:5" x14ac:dyDescent="0.2">
      <c r="A190" s="1" t="str">
        <f>MALE!A21</f>
        <v>Bradley Pritchard</v>
      </c>
      <c r="B190" s="2" t="str">
        <f>MALE!B21</f>
        <v>Open</v>
      </c>
      <c r="C190" s="2">
        <f>MALE!C21</f>
        <v>93</v>
      </c>
      <c r="D190" s="3">
        <f>MALE!F21</f>
        <v>192.5</v>
      </c>
      <c r="E190" s="2" t="str">
        <f>MALE!I21</f>
        <v>Brickhouse</v>
      </c>
    </row>
    <row r="191" spans="1:5" x14ac:dyDescent="0.2">
      <c r="A191" s="1" t="str">
        <f>MALE!A193</f>
        <v>Nicky Chau</v>
      </c>
      <c r="B191" s="2" t="str">
        <f>MALE!B193</f>
        <v>Junior</v>
      </c>
      <c r="C191" s="2">
        <f>MALE!C193</f>
        <v>83</v>
      </c>
      <c r="D191" s="3">
        <f>MALE!F193</f>
        <v>192.5</v>
      </c>
      <c r="E191" s="2" t="str">
        <f>MALE!I193</f>
        <v>Total Fortification</v>
      </c>
    </row>
    <row r="192" spans="1:5" x14ac:dyDescent="0.2">
      <c r="A192" s="1" t="str">
        <f>MALE!A206</f>
        <v>Rene Hering</v>
      </c>
      <c r="B192" s="2" t="str">
        <f>MALE!B206</f>
        <v>Master 2</v>
      </c>
      <c r="C192" s="2">
        <f>MALE!C206</f>
        <v>105</v>
      </c>
      <c r="D192" s="3">
        <f>MALE!F206</f>
        <v>192.5</v>
      </c>
      <c r="E192" s="2" t="str">
        <f>MALE!I206</f>
        <v>U of M Collegiate</v>
      </c>
    </row>
    <row r="193" spans="1:5" x14ac:dyDescent="0.2">
      <c r="A193" s="1" t="str">
        <f>MALE!A245</f>
        <v>Tanner Nowlin</v>
      </c>
      <c r="B193" s="2" t="str">
        <f>MALE!B245</f>
        <v>Junior</v>
      </c>
      <c r="C193" s="2">
        <f>MALE!C245</f>
        <v>105</v>
      </c>
      <c r="D193" s="3">
        <f>MALE!F245</f>
        <v>192.5</v>
      </c>
      <c r="E193" s="2" t="str">
        <f>MALE!I245</f>
        <v>Brickhouse</v>
      </c>
    </row>
    <row r="194" spans="1:5" x14ac:dyDescent="0.2">
      <c r="A194" s="1" t="str">
        <f>MALE!A60</f>
        <v>David Hrynkow</v>
      </c>
      <c r="B194" s="2" t="str">
        <f>MALE!B60</f>
        <v>Master 3</v>
      </c>
      <c r="C194" s="2">
        <f>MALE!C60</f>
        <v>66</v>
      </c>
      <c r="D194" s="3">
        <f>MALE!F60</f>
        <v>191</v>
      </c>
      <c r="E194" s="2" t="str">
        <f>MALE!I60</f>
        <v>Westerns</v>
      </c>
    </row>
    <row r="195" spans="1:5" x14ac:dyDescent="0.2">
      <c r="A195" s="1" t="str">
        <f>MALE!A5</f>
        <v>Alejandro Vasquez</v>
      </c>
      <c r="B195" s="2" t="str">
        <f>MALE!B5</f>
        <v>Open</v>
      </c>
      <c r="C195" s="2">
        <f>MALE!C5</f>
        <v>83</v>
      </c>
      <c r="D195" s="3">
        <f>MALE!F5</f>
        <v>190</v>
      </c>
      <c r="E195" s="2" t="str">
        <f>MALE!I5</f>
        <v>The One</v>
      </c>
    </row>
    <row r="196" spans="1:5" x14ac:dyDescent="0.2">
      <c r="A196" s="1" t="str">
        <f>MALE!A19</f>
        <v>Bon Jimss</v>
      </c>
      <c r="B196" s="2" t="str">
        <f>MALE!B19</f>
        <v>Open</v>
      </c>
      <c r="C196" s="2">
        <f>MALE!C19</f>
        <v>74</v>
      </c>
      <c r="D196" s="3">
        <f>MALE!F19</f>
        <v>190</v>
      </c>
      <c r="E196" s="2" t="str">
        <f>MALE!I19</f>
        <v>The One</v>
      </c>
    </row>
    <row r="197" spans="1:5" x14ac:dyDescent="0.2">
      <c r="A197" s="1" t="str">
        <f>MALE!A195</f>
        <v>Nikolai Medina</v>
      </c>
      <c r="B197" s="2" t="str">
        <f>MALE!B195</f>
        <v>Junior</v>
      </c>
      <c r="C197" s="2">
        <f>MALE!C195</f>
        <v>74</v>
      </c>
      <c r="D197" s="3">
        <f>MALE!F195</f>
        <v>190</v>
      </c>
      <c r="E197" s="2" t="str">
        <f>MALE!I195</f>
        <v>Provincials</v>
      </c>
    </row>
    <row r="198" spans="1:5" x14ac:dyDescent="0.2">
      <c r="A198" s="1" t="str">
        <f>MALE!A226</f>
        <v>Ryder Silver</v>
      </c>
      <c r="B198" s="2" t="str">
        <f>MALE!B226</f>
        <v>Sub-Junior</v>
      </c>
      <c r="C198" s="2">
        <f>MALE!C226</f>
        <v>74</v>
      </c>
      <c r="D198" s="3">
        <f>MALE!F226</f>
        <v>190</v>
      </c>
      <c r="E198" s="2" t="str">
        <f>MALE!I226</f>
        <v>Total Fortification</v>
      </c>
    </row>
    <row r="199" spans="1:5" x14ac:dyDescent="0.2">
      <c r="A199" s="1" t="str">
        <f>MALE!A232</f>
        <v>Sean Winslow</v>
      </c>
      <c r="B199" s="2" t="str">
        <f>MALE!B232</f>
        <v>Sub-Junior</v>
      </c>
      <c r="C199" s="2">
        <f>MALE!C232</f>
        <v>120</v>
      </c>
      <c r="D199" s="3">
        <f>MALE!F232</f>
        <v>190</v>
      </c>
      <c r="E199" s="2" t="str">
        <f>MALE!I232</f>
        <v>The One</v>
      </c>
    </row>
    <row r="200" spans="1:5" x14ac:dyDescent="0.2">
      <c r="A200" s="1" t="str">
        <f>MALE!A2</f>
        <v>Adam McLean</v>
      </c>
      <c r="B200" s="2" t="str">
        <f>MALE!B2</f>
        <v>Open</v>
      </c>
      <c r="C200" s="2">
        <f>MALE!C2</f>
        <v>83</v>
      </c>
      <c r="D200" s="3">
        <f>MALE!F2</f>
        <v>187.5</v>
      </c>
      <c r="E200" s="2" t="str">
        <f>MALE!I2</f>
        <v>Movement</v>
      </c>
    </row>
    <row r="201" spans="1:5" x14ac:dyDescent="0.2">
      <c r="A201" s="1" t="str">
        <f>MALE!A252</f>
        <v>Tristan Navarro</v>
      </c>
      <c r="B201" s="2" t="str">
        <f>MALE!B252</f>
        <v>Junior</v>
      </c>
      <c r="C201" s="2">
        <f>MALE!C252</f>
        <v>66</v>
      </c>
      <c r="D201" s="3">
        <f>MALE!F252</f>
        <v>187.5</v>
      </c>
      <c r="E201" s="2" t="str">
        <f>MALE!I252</f>
        <v>U of M Collegiate</v>
      </c>
    </row>
    <row r="202" spans="1:5" x14ac:dyDescent="0.2">
      <c r="A202" s="1" t="str">
        <f>MALE!A3</f>
        <v>Adam McLean</v>
      </c>
      <c r="B202" s="2" t="str">
        <f>MALE!B3</f>
        <v>Open</v>
      </c>
      <c r="C202" s="2">
        <f>MALE!C3</f>
        <v>83</v>
      </c>
      <c r="D202" s="3">
        <f>MALE!F3</f>
        <v>185</v>
      </c>
      <c r="E202" s="2" t="str">
        <f>MALE!I3</f>
        <v>The One</v>
      </c>
    </row>
    <row r="203" spans="1:5" x14ac:dyDescent="0.2">
      <c r="A203" s="1" t="str">
        <f>MALE!A73</f>
        <v>Dennis Ng</v>
      </c>
      <c r="B203" s="2" t="str">
        <f>MALE!B73</f>
        <v>Master 1</v>
      </c>
      <c r="C203" s="2">
        <f>MALE!C73</f>
        <v>74</v>
      </c>
      <c r="D203" s="3">
        <f>MALE!F73</f>
        <v>185</v>
      </c>
      <c r="E203" s="2" t="str">
        <f>MALE!I73</f>
        <v>Provincials</v>
      </c>
    </row>
    <row r="204" spans="1:5" x14ac:dyDescent="0.2">
      <c r="A204" s="1" t="str">
        <f>MALE!A93</f>
        <v>Eric Orbeta</v>
      </c>
      <c r="B204" s="2" t="str">
        <f>MALE!B93</f>
        <v>Junior</v>
      </c>
      <c r="C204" s="2">
        <f>MALE!C93</f>
        <v>83</v>
      </c>
      <c r="D204" s="3">
        <f>MALE!F93</f>
        <v>185</v>
      </c>
      <c r="E204" s="2" t="str">
        <f>MALE!I93</f>
        <v>U of M Collegiate</v>
      </c>
    </row>
    <row r="205" spans="1:5" x14ac:dyDescent="0.2">
      <c r="A205" s="1" t="str">
        <f>MALE!A123</f>
        <v>Jarrett Simard</v>
      </c>
      <c r="B205" s="2" t="str">
        <f>MALE!B123</f>
        <v>Open</v>
      </c>
      <c r="C205" s="2">
        <f>MALE!C123</f>
        <v>66</v>
      </c>
      <c r="D205" s="3">
        <f>MALE!F123</f>
        <v>185</v>
      </c>
      <c r="E205" s="2" t="str">
        <f>MALE!I123</f>
        <v>U of M Collegiate</v>
      </c>
    </row>
    <row r="206" spans="1:5" x14ac:dyDescent="0.2">
      <c r="A206" s="1" t="str">
        <f>MALE!A160</f>
        <v>Julian Vergel</v>
      </c>
      <c r="B206" s="2" t="str">
        <f>MALE!B160</f>
        <v>Junior</v>
      </c>
      <c r="C206" s="2">
        <f>MALE!C160</f>
        <v>74</v>
      </c>
      <c r="D206" s="3">
        <f>MALE!F160</f>
        <v>185</v>
      </c>
      <c r="E206" s="2" t="str">
        <f>MALE!I160</f>
        <v>Provincials</v>
      </c>
    </row>
    <row r="207" spans="1:5" x14ac:dyDescent="0.2">
      <c r="A207" s="1" t="str">
        <f>MALE!A214</f>
        <v>Rod Tabing</v>
      </c>
      <c r="B207" s="2" t="str">
        <f>MALE!B214</f>
        <v>Open</v>
      </c>
      <c r="C207" s="2">
        <f>MALE!C214</f>
        <v>66</v>
      </c>
      <c r="D207" s="3">
        <f>MALE!F214</f>
        <v>185</v>
      </c>
      <c r="E207" s="2" t="str">
        <f>MALE!I214</f>
        <v>Total Fortification</v>
      </c>
    </row>
    <row r="208" spans="1:5" x14ac:dyDescent="0.2">
      <c r="A208" s="1" t="str">
        <f>MALE!A61</f>
        <v>David Hrynkow</v>
      </c>
      <c r="B208" s="2" t="str">
        <f>MALE!B61</f>
        <v>Master 3</v>
      </c>
      <c r="C208" s="2">
        <f>MALE!C61</f>
        <v>66</v>
      </c>
      <c r="D208" s="3">
        <f>MALE!F61</f>
        <v>182.5</v>
      </c>
      <c r="E208" s="2" t="str">
        <f>MALE!I61</f>
        <v>Commonwealths</v>
      </c>
    </row>
    <row r="209" spans="1:5" x14ac:dyDescent="0.2">
      <c r="A209" s="1" t="str">
        <f>MALE!A6</f>
        <v>Alenn Marquez</v>
      </c>
      <c r="B209" s="2" t="str">
        <f>MALE!B6</f>
        <v>Junior</v>
      </c>
      <c r="C209" s="2">
        <f>MALE!C6</f>
        <v>66</v>
      </c>
      <c r="D209" s="3">
        <f>MALE!F6</f>
        <v>180</v>
      </c>
      <c r="E209" s="2" t="str">
        <f>MALE!I6</f>
        <v>U of M Collegiate</v>
      </c>
    </row>
    <row r="210" spans="1:5" x14ac:dyDescent="0.2">
      <c r="A210" s="1" t="str">
        <f>MALE!A62</f>
        <v>David Hrynkow</v>
      </c>
      <c r="B210" s="2" t="str">
        <f>MALE!B62</f>
        <v>Master 3</v>
      </c>
      <c r="C210" s="2" t="str">
        <f>MALE!C62</f>
        <v>66 E</v>
      </c>
      <c r="D210" s="3">
        <f>MALE!F62</f>
        <v>180</v>
      </c>
      <c r="E210" s="2" t="str">
        <f>MALE!I62</f>
        <v>Commonwealths</v>
      </c>
    </row>
    <row r="211" spans="1:5" x14ac:dyDescent="0.2">
      <c r="A211" s="1" t="str">
        <f>MALE!A68</f>
        <v>Dawson Bisson</v>
      </c>
      <c r="B211" s="2" t="str">
        <f>MALE!B68</f>
        <v>Sub-Junior</v>
      </c>
      <c r="C211" s="2">
        <f>MALE!C68</f>
        <v>74</v>
      </c>
      <c r="D211" s="3">
        <f>MALE!F68</f>
        <v>180</v>
      </c>
      <c r="E211" s="2" t="str">
        <f>MALE!I68</f>
        <v>Total Fortification</v>
      </c>
    </row>
    <row r="212" spans="1:5" x14ac:dyDescent="0.2">
      <c r="A212" s="1" t="str">
        <f>MALE!A207</f>
        <v>Reynold Hering</v>
      </c>
      <c r="B212" s="2" t="str">
        <f>MALE!B207</f>
        <v>Master 2</v>
      </c>
      <c r="C212" s="2">
        <f>MALE!C207</f>
        <v>105</v>
      </c>
      <c r="D212" s="3">
        <f>MALE!F207</f>
        <v>180</v>
      </c>
      <c r="E212" s="2" t="str">
        <f>MALE!I207</f>
        <v>The One</v>
      </c>
    </row>
    <row r="213" spans="1:5" x14ac:dyDescent="0.2">
      <c r="A213" s="1" t="str">
        <f>MALE!A253</f>
        <v>Tristan Navarro</v>
      </c>
      <c r="B213" s="2" t="str">
        <f>MALE!B253</f>
        <v>Junior</v>
      </c>
      <c r="C213" s="2">
        <f>MALE!C253</f>
        <v>74</v>
      </c>
      <c r="D213" s="3">
        <f>MALE!F253</f>
        <v>180</v>
      </c>
      <c r="E213" s="2" t="str">
        <f>MALE!I253</f>
        <v>Provincials</v>
      </c>
    </row>
    <row r="214" spans="1:5" x14ac:dyDescent="0.2">
      <c r="A214" s="1" t="str">
        <f>MALE!A180</f>
        <v>Marc Perreault</v>
      </c>
      <c r="B214" s="2" t="str">
        <f>MALE!B180</f>
        <v>Master 1</v>
      </c>
      <c r="C214" s="2">
        <f>MALE!C180</f>
        <v>83</v>
      </c>
      <c r="D214" s="3">
        <f>MALE!F180</f>
        <v>177.5</v>
      </c>
      <c r="E214" s="2" t="str">
        <f>MALE!I180</f>
        <v>Total Fortification</v>
      </c>
    </row>
    <row r="215" spans="1:5" x14ac:dyDescent="0.2">
      <c r="A215" s="1" t="str">
        <f>MALE!A236</f>
        <v>Stan Siemens</v>
      </c>
      <c r="B215" s="2" t="str">
        <f>MALE!B236</f>
        <v>Master 2</v>
      </c>
      <c r="C215" s="2">
        <f>MALE!C236</f>
        <v>105</v>
      </c>
      <c r="D215" s="3">
        <f>MALE!F236</f>
        <v>177.5</v>
      </c>
      <c r="E215" s="2" t="str">
        <f>MALE!I236</f>
        <v>Total Fortification</v>
      </c>
    </row>
    <row r="216" spans="1:5" x14ac:dyDescent="0.2">
      <c r="A216" s="1" t="str">
        <f>MALE!A7</f>
        <v>Alenn Marquez</v>
      </c>
      <c r="B216" s="2" t="str">
        <f>MALE!B7</f>
        <v>Junior</v>
      </c>
      <c r="C216" s="2">
        <f>MALE!C7</f>
        <v>66</v>
      </c>
      <c r="D216" s="3">
        <f>MALE!F7</f>
        <v>175</v>
      </c>
      <c r="E216" s="2" t="str">
        <f>MALE!I7</f>
        <v>The One</v>
      </c>
    </row>
    <row r="217" spans="1:5" x14ac:dyDescent="0.2">
      <c r="A217" s="1" t="str">
        <f>MALE!A77</f>
        <v>Devin Antymniuk</v>
      </c>
      <c r="B217" s="2" t="str">
        <f>MALE!B77</f>
        <v>Open</v>
      </c>
      <c r="C217" s="2">
        <f>MALE!C77</f>
        <v>105</v>
      </c>
      <c r="D217" s="3">
        <f>MALE!F77</f>
        <v>175</v>
      </c>
      <c r="E217" s="2" t="str">
        <f>MALE!I77</f>
        <v>Brickhouse</v>
      </c>
    </row>
    <row r="218" spans="1:5" x14ac:dyDescent="0.2">
      <c r="A218" s="1" t="str">
        <f>MALE!A145</f>
        <v>John Santos</v>
      </c>
      <c r="B218" s="2" t="str">
        <f>MALE!B145</f>
        <v>Sub-Junior</v>
      </c>
      <c r="C218" s="2">
        <f>MALE!C145</f>
        <v>74</v>
      </c>
      <c r="D218" s="3">
        <f>MALE!F145</f>
        <v>175</v>
      </c>
      <c r="E218" s="2" t="str">
        <f>MALE!I145</f>
        <v>U of M Collegiate</v>
      </c>
    </row>
    <row r="219" spans="1:5" x14ac:dyDescent="0.2">
      <c r="A219" s="1" t="str">
        <f>MALE!A108</f>
        <v>Griffin Karman</v>
      </c>
      <c r="B219" s="2" t="str">
        <f>MALE!B108</f>
        <v>Junior</v>
      </c>
      <c r="C219" s="2">
        <f>MALE!C108</f>
        <v>83</v>
      </c>
      <c r="D219" s="3">
        <f>MALE!F108</f>
        <v>172.5</v>
      </c>
      <c r="E219" s="2" t="str">
        <f>MALE!I108</f>
        <v>The One</v>
      </c>
    </row>
    <row r="220" spans="1:5" x14ac:dyDescent="0.2">
      <c r="A220" s="1" t="str">
        <f>MALE!A124</f>
        <v>Jarrett Simard</v>
      </c>
      <c r="B220" s="2" t="str">
        <f>MALE!B124</f>
        <v>Open</v>
      </c>
      <c r="C220" s="2">
        <f>MALE!C124</f>
        <v>66</v>
      </c>
      <c r="D220" s="3">
        <f>MALE!F124</f>
        <v>172.5</v>
      </c>
      <c r="E220" s="2" t="str">
        <f>MALE!I124</f>
        <v>The One</v>
      </c>
    </row>
    <row r="221" spans="1:5" x14ac:dyDescent="0.2">
      <c r="A221" s="1" t="str">
        <f>MALE!A76</f>
        <v>Devin Antymniuk</v>
      </c>
      <c r="B221" s="2" t="str">
        <f>MALE!B76</f>
        <v>Open</v>
      </c>
      <c r="C221" s="2">
        <f>MALE!C76</f>
        <v>93</v>
      </c>
      <c r="D221" s="3">
        <f>MALE!F76</f>
        <v>170</v>
      </c>
      <c r="E221" s="2" t="str">
        <f>MALE!I76</f>
        <v>National Pursuit</v>
      </c>
    </row>
    <row r="222" spans="1:5" x14ac:dyDescent="0.2">
      <c r="A222" s="1" t="str">
        <f>MALE!A82</f>
        <v>Donald Marcelo</v>
      </c>
      <c r="B222" s="2" t="str">
        <f>MALE!B82</f>
        <v>Master 1</v>
      </c>
      <c r="C222" s="2">
        <f>MALE!C82</f>
        <v>66</v>
      </c>
      <c r="D222" s="3">
        <f>MALE!F82</f>
        <v>170</v>
      </c>
      <c r="E222" s="2" t="str">
        <f>MALE!I82</f>
        <v>Brickhouse</v>
      </c>
    </row>
    <row r="223" spans="1:5" x14ac:dyDescent="0.2">
      <c r="A223" s="1" t="str">
        <f>MALE!A83</f>
        <v>Donald Marcelo</v>
      </c>
      <c r="B223" s="2" t="str">
        <f>MALE!B83</f>
        <v>Master 1</v>
      </c>
      <c r="C223" s="2">
        <f>MALE!C83</f>
        <v>66</v>
      </c>
      <c r="D223" s="3">
        <f>MALE!F83</f>
        <v>170</v>
      </c>
      <c r="E223" s="2" t="str">
        <f>MALE!I83</f>
        <v>Provincials</v>
      </c>
    </row>
    <row r="224" spans="1:5" x14ac:dyDescent="0.2">
      <c r="A224" s="1" t="str">
        <f>MALE!A110</f>
        <v>Gurvin Duggal</v>
      </c>
      <c r="B224" s="2" t="str">
        <f>MALE!B110</f>
        <v>Junior</v>
      </c>
      <c r="C224" s="2">
        <f>MALE!C110</f>
        <v>83</v>
      </c>
      <c r="D224" s="3">
        <f>MALE!F110</f>
        <v>170</v>
      </c>
      <c r="E224" s="2" t="str">
        <f>MALE!I110</f>
        <v>Movement</v>
      </c>
    </row>
    <row r="225" spans="1:5" x14ac:dyDescent="0.2">
      <c r="A225" s="1" t="str">
        <f>MALE!A118</f>
        <v>Ivan Lambert</v>
      </c>
      <c r="B225" s="2" t="str">
        <f>MALE!B118</f>
        <v>Master 4</v>
      </c>
      <c r="C225" s="2">
        <f>MALE!C118</f>
        <v>93</v>
      </c>
      <c r="D225" s="3">
        <f>MALE!F118</f>
        <v>170</v>
      </c>
      <c r="E225" s="2" t="str">
        <f>MALE!I118</f>
        <v>U of M Collegiate</v>
      </c>
    </row>
    <row r="226" spans="1:5" x14ac:dyDescent="0.2">
      <c r="A226" s="1" t="str">
        <f>MALE!A181</f>
        <v>Marc Perreault</v>
      </c>
      <c r="B226" s="2" t="str">
        <f>MALE!B181</f>
        <v>Master 1</v>
      </c>
      <c r="C226" s="2">
        <f>MALE!C181</f>
        <v>83</v>
      </c>
      <c r="D226" s="3">
        <f>MALE!F181</f>
        <v>170</v>
      </c>
      <c r="E226" s="2" t="str">
        <f>MALE!I181</f>
        <v>The One</v>
      </c>
    </row>
    <row r="227" spans="1:5" x14ac:dyDescent="0.2">
      <c r="A227" s="1" t="str">
        <f>MALE!A199</f>
        <v>Os Bui</v>
      </c>
      <c r="B227" s="2" t="str">
        <f>MALE!B199</f>
        <v>Open</v>
      </c>
      <c r="C227" s="2">
        <f>MALE!C199</f>
        <v>66</v>
      </c>
      <c r="D227" s="3">
        <f>MALE!F199</f>
        <v>170</v>
      </c>
      <c r="E227" s="2" t="str">
        <f>MALE!I199</f>
        <v>National Pursuit</v>
      </c>
    </row>
    <row r="228" spans="1:5" x14ac:dyDescent="0.2">
      <c r="A228" s="1" t="str">
        <f>MALE!A241</f>
        <v>Steven Kiedyk</v>
      </c>
      <c r="B228" s="2" t="str">
        <f>MALE!B241</f>
        <v>Open</v>
      </c>
      <c r="C228" s="2">
        <f>MALE!C241</f>
        <v>74</v>
      </c>
      <c r="D228" s="3">
        <f>MALE!F241</f>
        <v>170</v>
      </c>
      <c r="E228" s="2" t="str">
        <f>MALE!I241</f>
        <v>U of M Collegiate</v>
      </c>
    </row>
    <row r="229" spans="1:5" x14ac:dyDescent="0.2">
      <c r="A229" s="1" t="str">
        <f>MALE!A224</f>
        <v>Ryan Menard</v>
      </c>
      <c r="B229" s="2" t="str">
        <f>MALE!B224</f>
        <v>Master 2</v>
      </c>
      <c r="C229" s="2">
        <f>MALE!C224</f>
        <v>93</v>
      </c>
      <c r="D229" s="3">
        <f>MALE!F224</f>
        <v>167.5</v>
      </c>
      <c r="E229" s="2" t="str">
        <f>MALE!I224</f>
        <v>The One</v>
      </c>
    </row>
    <row r="230" spans="1:5" x14ac:dyDescent="0.2">
      <c r="A230" s="1" t="str">
        <f>MALE!A111</f>
        <v>Gurvin Duggal</v>
      </c>
      <c r="B230" s="2" t="str">
        <f>MALE!B111</f>
        <v>Junior</v>
      </c>
      <c r="C230" s="2">
        <f>MALE!C111</f>
        <v>83</v>
      </c>
      <c r="D230" s="3">
        <f>MALE!F111</f>
        <v>165</v>
      </c>
      <c r="E230" s="2" t="str">
        <f>MALE!I111</f>
        <v>The One</v>
      </c>
    </row>
    <row r="231" spans="1:5" x14ac:dyDescent="0.2">
      <c r="A231" s="1" t="str">
        <f>MALE!A119</f>
        <v>Ivan Lambert</v>
      </c>
      <c r="B231" s="2" t="str">
        <f>MALE!B119</f>
        <v>Master 4</v>
      </c>
      <c r="C231" s="2">
        <f>MALE!C119</f>
        <v>93</v>
      </c>
      <c r="D231" s="3">
        <f>MALE!F119</f>
        <v>165</v>
      </c>
      <c r="E231" s="2" t="str">
        <f>MALE!I119</f>
        <v>The One</v>
      </c>
    </row>
    <row r="232" spans="1:5" x14ac:dyDescent="0.2">
      <c r="A232" s="1" t="str">
        <f>MALE!A165</f>
        <v>Justin Thompson</v>
      </c>
      <c r="B232" s="2" t="str">
        <f>MALE!B165</f>
        <v>Sub-Junior</v>
      </c>
      <c r="C232" s="2">
        <f>MALE!C165</f>
        <v>66</v>
      </c>
      <c r="D232" s="3">
        <f>MALE!F165</f>
        <v>162.5</v>
      </c>
      <c r="E232" s="2" t="str">
        <f>MALE!I165</f>
        <v>The One</v>
      </c>
    </row>
    <row r="233" spans="1:5" x14ac:dyDescent="0.2">
      <c r="A233" s="1" t="str">
        <f>MALE!A54</f>
        <v>Dan Comeault</v>
      </c>
      <c r="B233" s="2" t="str">
        <f>MALE!B54</f>
        <v>Master 1</v>
      </c>
      <c r="C233" s="2">
        <f>MALE!C54</f>
        <v>120</v>
      </c>
      <c r="D233" s="3">
        <f>MALE!F54</f>
        <v>160</v>
      </c>
      <c r="E233" s="2" t="str">
        <f>MALE!I54</f>
        <v>The One</v>
      </c>
    </row>
    <row r="234" spans="1:5" x14ac:dyDescent="0.2">
      <c r="A234" s="1" t="str">
        <f>MALE!A170</f>
        <v>Keith Rudolph</v>
      </c>
      <c r="B234" s="2" t="str">
        <f>MALE!B170</f>
        <v>Master 1</v>
      </c>
      <c r="C234" s="2">
        <f>MALE!C170</f>
        <v>83</v>
      </c>
      <c r="D234" s="3">
        <f>MALE!F170</f>
        <v>160</v>
      </c>
      <c r="E234" s="2" t="str">
        <f>MALE!I170</f>
        <v>U of M Collegiate</v>
      </c>
    </row>
    <row r="235" spans="1:5" x14ac:dyDescent="0.2">
      <c r="A235" s="1" t="str">
        <f>MALE!A197</f>
        <v>Orson Lecheminant</v>
      </c>
      <c r="B235" s="2" t="str">
        <f>MALE!B197</f>
        <v>Youth 3</v>
      </c>
      <c r="C235" s="2">
        <f>MALE!C197</f>
        <v>66</v>
      </c>
      <c r="D235" s="3">
        <f>MALE!F197</f>
        <v>145</v>
      </c>
      <c r="E235" s="2" t="str">
        <f>MALE!I197</f>
        <v>National Pursuit</v>
      </c>
    </row>
    <row r="236" spans="1:5" x14ac:dyDescent="0.2">
      <c r="A236" s="1" t="str">
        <f>MALE!A91</f>
        <v>Elliot Singleton</v>
      </c>
      <c r="B236" s="2" t="str">
        <f>MALE!B91</f>
        <v>Sub-Junior</v>
      </c>
      <c r="C236" s="2">
        <f>MALE!C91</f>
        <v>74</v>
      </c>
      <c r="D236" s="3">
        <f>MALE!F91</f>
        <v>135</v>
      </c>
      <c r="E236" s="2" t="str">
        <f>MALE!I91</f>
        <v>The One</v>
      </c>
    </row>
    <row r="237" spans="1:5" x14ac:dyDescent="0.2">
      <c r="A237" s="1" t="str">
        <f>MALE!A198</f>
        <v>Orson Lecheminant</v>
      </c>
      <c r="B237" s="2" t="str">
        <f>MALE!B198</f>
        <v>Youth 3</v>
      </c>
      <c r="C237" s="2">
        <f>MALE!C198</f>
        <v>59</v>
      </c>
      <c r="D237" s="3">
        <f>MALE!F198</f>
        <v>130</v>
      </c>
      <c r="E237" s="2" t="str">
        <f>MALE!I198</f>
        <v>Brickhouse</v>
      </c>
    </row>
    <row r="238" spans="1:5" x14ac:dyDescent="0.2">
      <c r="A238" s="1" t="str">
        <f>MALE!A58</f>
        <v>D'Arcy Lussier</v>
      </c>
      <c r="B238" s="2" t="str">
        <f>MALE!B58</f>
        <v>Master 1</v>
      </c>
      <c r="C238" s="2">
        <f>MALE!C58</f>
        <v>120</v>
      </c>
      <c r="D238" s="3">
        <f>MALE!F58</f>
        <v>120</v>
      </c>
      <c r="E238" s="2" t="str">
        <f>MALE!I58</f>
        <v>Brickhouse</v>
      </c>
    </row>
    <row r="239" spans="1:5" x14ac:dyDescent="0.2">
      <c r="A239" s="1" t="str">
        <f>MALE!A46</f>
        <v>Christopher Sunde</v>
      </c>
      <c r="B239" s="2" t="str">
        <f>MALE!B46</f>
        <v>Master 4</v>
      </c>
      <c r="C239" s="2">
        <f>MALE!C46</f>
        <v>83</v>
      </c>
      <c r="D239" s="3">
        <f>MALE!F46</f>
        <v>100</v>
      </c>
      <c r="E239" s="2" t="str">
        <f>MALE!I46</f>
        <v>The One</v>
      </c>
    </row>
    <row r="240" spans="1:5" x14ac:dyDescent="0.2">
      <c r="A240" s="1" t="str">
        <f>MALE!A37</f>
        <v>Carson Parago</v>
      </c>
      <c r="B240" s="2" t="str">
        <f>MALE!B37</f>
        <v>Junior</v>
      </c>
      <c r="C240" s="2" t="str">
        <f>MALE!C37</f>
        <v>120+</v>
      </c>
      <c r="D240" s="3">
        <f>MALE!F37</f>
        <v>75</v>
      </c>
      <c r="E240" s="2" t="str">
        <f>MALE!I37</f>
        <v>Westerns</v>
      </c>
    </row>
    <row r="241" spans="1:5" x14ac:dyDescent="0.2">
      <c r="A241" s="1" t="str">
        <f>MALE!A175</f>
        <v>Kurt Kornelsen</v>
      </c>
      <c r="B241" s="2" t="str">
        <f>MALE!B175</f>
        <v>Open</v>
      </c>
      <c r="C241" s="2">
        <f>MALE!C175</f>
        <v>83</v>
      </c>
      <c r="D241" s="3">
        <f>MALE!F175</f>
        <v>75</v>
      </c>
      <c r="E241" s="2" t="str">
        <f>MALE!I175</f>
        <v>Total Fortification</v>
      </c>
    </row>
    <row r="242" spans="1:5" x14ac:dyDescent="0.2">
      <c r="A242" s="1" t="str">
        <f>MALE!A90</f>
        <v>Eli Camire</v>
      </c>
      <c r="B242" s="2" t="str">
        <f>MALE!B90</f>
        <v>Youth 1</v>
      </c>
      <c r="C242" s="2">
        <f>MALE!C90</f>
        <v>44</v>
      </c>
      <c r="D242" s="3">
        <f>MALE!F90</f>
        <v>65</v>
      </c>
      <c r="E242" s="2" t="str">
        <f>MALE!I90</f>
        <v>The One</v>
      </c>
    </row>
  </sheetData>
  <sheetProtection algorithmName="SHA-512" hashValue="11p8mseN2bFLLGP9tX4xsI1aHAq3DzFdfOBjcTrrmO9Py36jObuGGnnEdVUcfJNfwlpuVisxD4sdQLQMW5vkIw==" saltValue="DEz6kiZFQdihDvUvNqHg7A==" spinCount="100000" sheet="1" objects="1" scenarios="1" selectLockedCells="1" selectUnlockedCells="1"/>
  <sortState xmlns:xlrd2="http://schemas.microsoft.com/office/spreadsheetml/2017/richdata2" ref="G2:K266">
    <sortCondition descending="1" ref="J1:J26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E35D-36FB-4939-882B-F36A49E3794D}">
  <dimension ref="A1:K265"/>
  <sheetViews>
    <sheetView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30.7109375" style="19" customWidth="1"/>
    <col min="2" max="4" width="20.7109375" style="17" customWidth="1"/>
    <col min="5" max="5" width="30.7109375" style="17" customWidth="1"/>
    <col min="7" max="7" width="30.7109375" style="19" customWidth="1"/>
    <col min="8" max="10" width="20.7109375" style="17" customWidth="1"/>
    <col min="11" max="11" width="30.7109375" customWidth="1"/>
  </cols>
  <sheetData>
    <row r="1" spans="1:11" s="16" customFormat="1" x14ac:dyDescent="0.25">
      <c r="A1" s="26" t="str">
        <f>MALE!A1</f>
        <v>NAME</v>
      </c>
      <c r="B1" s="27" t="str">
        <f>MALE!B1</f>
        <v>AGE CAT.</v>
      </c>
      <c r="C1" s="27" t="str">
        <f>MALE!C1</f>
        <v>WEIGHT CAT.</v>
      </c>
      <c r="D1" s="27" t="str">
        <f>MALE!G1</f>
        <v>TOTAL</v>
      </c>
      <c r="E1" s="28" t="str">
        <f>MALE!I1</f>
        <v>EVENT</v>
      </c>
      <c r="F1" s="29"/>
      <c r="G1" s="26" t="str">
        <f>FEMALE!A1</f>
        <v>NAME</v>
      </c>
      <c r="H1" s="27" t="str">
        <f>FEMALE!B1</f>
        <v>AGE CAT.</v>
      </c>
      <c r="I1" s="27" t="str">
        <f>FEMALE!C1</f>
        <v>WEIGHT CAT.</v>
      </c>
      <c r="J1" s="27" t="str">
        <f>FEMALE!G1</f>
        <v>TOTAL</v>
      </c>
      <c r="K1" s="27" t="str">
        <f>FEMALE!I1</f>
        <v>EVENT</v>
      </c>
    </row>
    <row r="2" spans="1:11" x14ac:dyDescent="0.25">
      <c r="A2" s="1" t="str">
        <f>MALE!A11</f>
        <v>Andrew Langelaar</v>
      </c>
      <c r="B2" s="2" t="str">
        <f>MALE!B11</f>
        <v>Open</v>
      </c>
      <c r="C2" s="2" t="str">
        <f>MALE!C11</f>
        <v>120+</v>
      </c>
      <c r="D2" s="3">
        <f>MALE!G11</f>
        <v>850</v>
      </c>
      <c r="E2" s="2" t="str">
        <f>MALE!I11</f>
        <v>Provincials</v>
      </c>
      <c r="F2" s="7"/>
      <c r="G2" s="1" t="str">
        <f>FEMALE!A17</f>
        <v>Baylie Gigolyk</v>
      </c>
      <c r="H2" s="2" t="str">
        <f>FEMALE!B17</f>
        <v>Open</v>
      </c>
      <c r="I2" s="2" t="str">
        <f>FEMALE!C17</f>
        <v>84 E</v>
      </c>
      <c r="J2" s="3">
        <f>FEMALE!G17</f>
        <v>485</v>
      </c>
      <c r="K2" s="2" t="str">
        <f>FEMALE!I17</f>
        <v>Movement</v>
      </c>
    </row>
    <row r="3" spans="1:11" x14ac:dyDescent="0.25">
      <c r="A3" s="1" t="str">
        <f>MALE!A36</f>
        <v>Carson Parago</v>
      </c>
      <c r="B3" s="2" t="str">
        <f>MALE!B36</f>
        <v>Junior</v>
      </c>
      <c r="C3" s="2" t="str">
        <f>MALE!C36</f>
        <v>120+</v>
      </c>
      <c r="D3" s="3">
        <f>MALE!G36</f>
        <v>717.5</v>
      </c>
      <c r="E3" s="2" t="str">
        <f>MALE!I36</f>
        <v>Provincials</v>
      </c>
      <c r="F3" s="7"/>
      <c r="G3" s="1" t="str">
        <f>FEMALE!A62</f>
        <v>Janelle Jolicoeur</v>
      </c>
      <c r="H3" s="2" t="str">
        <f>FEMALE!B62</f>
        <v>Junior</v>
      </c>
      <c r="I3" s="2">
        <f>FEMALE!C62</f>
        <v>69</v>
      </c>
      <c r="J3" s="3">
        <f>FEMALE!G62</f>
        <v>440</v>
      </c>
      <c r="K3" s="2" t="str">
        <f>FEMALE!I62</f>
        <v xml:space="preserve">Total Fortification </v>
      </c>
    </row>
    <row r="4" spans="1:11" x14ac:dyDescent="0.25">
      <c r="A4" s="1" t="str">
        <f>MALE!A45</f>
        <v>Christopher Lambert</v>
      </c>
      <c r="B4" s="2" t="str">
        <f>MALE!B45</f>
        <v>Open</v>
      </c>
      <c r="C4" s="2">
        <f>MALE!C45</f>
        <v>120</v>
      </c>
      <c r="D4" s="3">
        <f>MALE!G45</f>
        <v>715</v>
      </c>
      <c r="E4" s="2" t="str">
        <f>MALE!I45</f>
        <v>Brickhouse</v>
      </c>
      <c r="F4" s="7"/>
      <c r="G4" s="1" t="str">
        <f>FEMALE!A88</f>
        <v>Kayla Mcmillan</v>
      </c>
      <c r="H4" s="2" t="str">
        <f>FEMALE!B88</f>
        <v>Open</v>
      </c>
      <c r="I4" s="2">
        <f>FEMALE!C88</f>
        <v>76</v>
      </c>
      <c r="J4" s="3">
        <f>FEMALE!G88</f>
        <v>437.5</v>
      </c>
      <c r="K4" s="2" t="str">
        <f>FEMALE!I88</f>
        <v>Nationals</v>
      </c>
    </row>
    <row r="5" spans="1:11" x14ac:dyDescent="0.25">
      <c r="A5" s="1" t="str">
        <f>MALE!A162</f>
        <v>Justin Parisian</v>
      </c>
      <c r="B5" s="2" t="str">
        <f>MALE!B162</f>
        <v>Open</v>
      </c>
      <c r="C5" s="2">
        <f>MALE!C162</f>
        <v>120</v>
      </c>
      <c r="D5" s="3">
        <f>MALE!G162</f>
        <v>715</v>
      </c>
      <c r="E5" s="2" t="str">
        <f>MALE!I162</f>
        <v>Westerns</v>
      </c>
      <c r="F5" s="7"/>
      <c r="G5" s="1" t="str">
        <f>FEMALE!A122</f>
        <v>Monica Gayot</v>
      </c>
      <c r="H5" s="2" t="str">
        <f>FEMALE!B122</f>
        <v>Open</v>
      </c>
      <c r="I5" s="2">
        <f>FEMALE!C122</f>
        <v>57</v>
      </c>
      <c r="J5" s="3">
        <f>FEMALE!G122</f>
        <v>436</v>
      </c>
      <c r="K5" s="2" t="str">
        <f>FEMALE!I122</f>
        <v xml:space="preserve">Total Fortification </v>
      </c>
    </row>
    <row r="6" spans="1:11" x14ac:dyDescent="0.25">
      <c r="A6" s="1" t="str">
        <f>MALE!A171</f>
        <v>Kelechi Asagwara</v>
      </c>
      <c r="B6" s="2" t="str">
        <f>MALE!B171</f>
        <v>Open</v>
      </c>
      <c r="C6" s="2">
        <f>MALE!C171</f>
        <v>105</v>
      </c>
      <c r="D6" s="3">
        <f>MALE!G171</f>
        <v>715</v>
      </c>
      <c r="E6" s="2" t="str">
        <f>MALE!I171</f>
        <v>Nationals</v>
      </c>
      <c r="F6" s="7"/>
      <c r="G6" s="1" t="str">
        <f>FEMALE!A61</f>
        <v>Janelle Jolicoeur</v>
      </c>
      <c r="H6" s="2" t="str">
        <f>FEMALE!B61</f>
        <v>Open</v>
      </c>
      <c r="I6" s="2">
        <f>FEMALE!C61</f>
        <v>63</v>
      </c>
      <c r="J6" s="3">
        <f>FEMALE!G61</f>
        <v>435</v>
      </c>
      <c r="K6" s="2" t="str">
        <f>FEMALE!I61</f>
        <v>Nationals</v>
      </c>
    </row>
    <row r="7" spans="1:11" x14ac:dyDescent="0.25">
      <c r="A7" s="1" t="str">
        <f>MALE!A172</f>
        <v>Kelechi Asagwara</v>
      </c>
      <c r="B7" s="2" t="str">
        <f>MALE!B172</f>
        <v>Open</v>
      </c>
      <c r="C7" s="2">
        <f>MALE!C172</f>
        <v>105</v>
      </c>
      <c r="D7" s="3">
        <f>MALE!G172</f>
        <v>712.5</v>
      </c>
      <c r="E7" s="2" t="str">
        <f>MALE!I172</f>
        <v>Keystone</v>
      </c>
      <c r="F7" s="7"/>
      <c r="G7" s="1" t="str">
        <f>FEMALE!A87</f>
        <v>Kayla Mcmillan</v>
      </c>
      <c r="H7" s="2" t="str">
        <f>FEMALE!B87</f>
        <v>Open</v>
      </c>
      <c r="I7" s="2">
        <f>FEMALE!C87</f>
        <v>76</v>
      </c>
      <c r="J7" s="3">
        <f>FEMALE!G87</f>
        <v>430</v>
      </c>
      <c r="K7" s="2" t="str">
        <f>FEMALE!I87</f>
        <v>Provincials</v>
      </c>
    </row>
    <row r="8" spans="1:11" x14ac:dyDescent="0.25">
      <c r="A8" s="1" t="str">
        <f>MALE!A185</f>
        <v>Nathan Eisbrenner</v>
      </c>
      <c r="B8" s="2" t="str">
        <f>MALE!B185</f>
        <v>Master 1</v>
      </c>
      <c r="C8" s="2" t="str">
        <f>MALE!C185</f>
        <v>120+</v>
      </c>
      <c r="D8" s="3">
        <f>MALE!G185</f>
        <v>707.5</v>
      </c>
      <c r="E8" s="2" t="str">
        <f>MALE!I185</f>
        <v>Nationals</v>
      </c>
      <c r="F8" s="7"/>
      <c r="G8" s="1" t="str">
        <f>FEMALE!A72</f>
        <v>Jannelle Jolicoeur</v>
      </c>
      <c r="H8" s="2" t="str">
        <f>FEMALE!B72</f>
        <v>Junior</v>
      </c>
      <c r="I8" s="2">
        <f>FEMALE!C72</f>
        <v>69</v>
      </c>
      <c r="J8" s="3">
        <f>FEMALE!G72</f>
        <v>429.5</v>
      </c>
      <c r="K8" s="2" t="str">
        <f>FEMALE!I72</f>
        <v>Brickhouse</v>
      </c>
    </row>
    <row r="9" spans="1:11" x14ac:dyDescent="0.25">
      <c r="A9" s="1" t="str">
        <f>MALE!A208</f>
        <v>Riley Bertrand</v>
      </c>
      <c r="B9" s="2" t="str">
        <f>MALE!B208</f>
        <v>Open</v>
      </c>
      <c r="C9" s="2">
        <f>MALE!C208</f>
        <v>93</v>
      </c>
      <c r="D9" s="3">
        <f>MALE!G208</f>
        <v>705</v>
      </c>
      <c r="E9" s="2" t="str">
        <f>MALE!I208</f>
        <v>National Pursuit</v>
      </c>
      <c r="F9" s="7"/>
      <c r="G9" s="1" t="str">
        <f>FEMALE!A11</f>
        <v>Aricelle Taylor</v>
      </c>
      <c r="H9" s="2" t="str">
        <f>FEMALE!B11</f>
        <v>Master 1</v>
      </c>
      <c r="I9" s="2">
        <f>FEMALE!C11</f>
        <v>76</v>
      </c>
      <c r="J9" s="3">
        <f>FEMALE!G11</f>
        <v>427.5</v>
      </c>
      <c r="K9" s="2" t="str">
        <f>FEMALE!I11</f>
        <v>Provincials</v>
      </c>
    </row>
    <row r="10" spans="1:11" x14ac:dyDescent="0.25">
      <c r="A10" s="1" t="str">
        <f>MALE!A163</f>
        <v>Justin Parisian</v>
      </c>
      <c r="B10" s="2" t="str">
        <f>MALE!B163</f>
        <v>Open</v>
      </c>
      <c r="C10" s="2">
        <f>MALE!C163</f>
        <v>120</v>
      </c>
      <c r="D10" s="3">
        <f>MALE!G163</f>
        <v>702.5</v>
      </c>
      <c r="E10" s="2" t="str">
        <f>MALE!I163</f>
        <v>National Pursuit</v>
      </c>
      <c r="F10" s="7"/>
      <c r="G10" s="1" t="str">
        <f>FEMALE!A58</f>
        <v>Jacqui Broesky</v>
      </c>
      <c r="H10" s="2" t="str">
        <f>FEMALE!B58</f>
        <v>Master 1</v>
      </c>
      <c r="I10" s="2">
        <f>FEMALE!C58</f>
        <v>84</v>
      </c>
      <c r="J10" s="3">
        <f>FEMALE!G58</f>
        <v>420</v>
      </c>
      <c r="K10" s="2" t="str">
        <f>FEMALE!I58</f>
        <v>Westerns</v>
      </c>
    </row>
    <row r="11" spans="1:11" x14ac:dyDescent="0.25">
      <c r="A11" s="1" t="str">
        <f>MALE!A101</f>
        <v>Florian Schwickart</v>
      </c>
      <c r="B11" s="2" t="str">
        <f>MALE!B101</f>
        <v>Open</v>
      </c>
      <c r="C11" s="2">
        <f>MALE!C101</f>
        <v>120</v>
      </c>
      <c r="D11" s="3">
        <f>MALE!G101</f>
        <v>700</v>
      </c>
      <c r="E11" s="2" t="str">
        <f>MALE!I101</f>
        <v>Provincials</v>
      </c>
      <c r="F11" s="7"/>
      <c r="G11" s="1" t="str">
        <f>FEMALE!A123</f>
        <v>Monica Gayot</v>
      </c>
      <c r="H11" s="2" t="str">
        <f>FEMALE!B123</f>
        <v>Open</v>
      </c>
      <c r="I11" s="2">
        <f>FEMALE!C123</f>
        <v>57</v>
      </c>
      <c r="J11" s="3">
        <f>FEMALE!G123</f>
        <v>419.5</v>
      </c>
      <c r="K11" s="2" t="str">
        <f>FEMALE!I123</f>
        <v>NAPFs</v>
      </c>
    </row>
    <row r="12" spans="1:11" x14ac:dyDescent="0.25">
      <c r="A12" s="1" t="str">
        <f>MALE!A164</f>
        <v>Justin Parisian</v>
      </c>
      <c r="B12" s="2" t="str">
        <f>MALE!B164</f>
        <v>Open</v>
      </c>
      <c r="C12" s="2">
        <f>MALE!C164</f>
        <v>120</v>
      </c>
      <c r="D12" s="3">
        <f>MALE!G164</f>
        <v>700</v>
      </c>
      <c r="E12" s="2" t="str">
        <f>MALE!I164</f>
        <v>Provincials</v>
      </c>
      <c r="F12" s="7"/>
      <c r="G12" s="1" t="str">
        <f>FEMALE!A59</f>
        <v>Jacqui Broesky</v>
      </c>
      <c r="H12" s="2" t="str">
        <f>FEMALE!B59</f>
        <v>Master 1</v>
      </c>
      <c r="I12" s="2" t="str">
        <f>FEMALE!C59</f>
        <v>84+</v>
      </c>
      <c r="J12" s="3">
        <f>FEMALE!G59</f>
        <v>417.5</v>
      </c>
      <c r="K12" s="2" t="str">
        <f>FEMALE!I59</f>
        <v>Keystone</v>
      </c>
    </row>
    <row r="13" spans="1:11" x14ac:dyDescent="0.25">
      <c r="A13" s="1" t="str">
        <f>MALE!A176</f>
        <v>LeDainian Tyrell</v>
      </c>
      <c r="B13" s="2" t="str">
        <f>MALE!B176</f>
        <v>Junior</v>
      </c>
      <c r="C13" s="2">
        <f>MALE!C176</f>
        <v>93</v>
      </c>
      <c r="D13" s="3">
        <f>MALE!G176</f>
        <v>697.5</v>
      </c>
      <c r="E13" s="2" t="str">
        <f>MALE!I176</f>
        <v>Provincials</v>
      </c>
      <c r="F13" s="7"/>
      <c r="G13" s="1" t="str">
        <f>FEMALE!A60</f>
        <v>Jacqui Broesky</v>
      </c>
      <c r="H13" s="2" t="str">
        <f>FEMALE!B60</f>
        <v>Master 1</v>
      </c>
      <c r="I13" s="2" t="str">
        <f>FEMALE!C60</f>
        <v>84+</v>
      </c>
      <c r="J13" s="3">
        <f>FEMALE!G60</f>
        <v>417.5</v>
      </c>
      <c r="K13" s="2" t="str">
        <f>FEMALE!I60</f>
        <v>Commonwealths</v>
      </c>
    </row>
    <row r="14" spans="1:11" x14ac:dyDescent="0.25">
      <c r="A14" s="1" t="str">
        <f>MALE!A94</f>
        <v>Eric Tangtakoune</v>
      </c>
      <c r="B14" s="2" t="str">
        <f>MALE!B94</f>
        <v>Open</v>
      </c>
      <c r="C14" s="2">
        <f>MALE!C94</f>
        <v>83</v>
      </c>
      <c r="D14" s="3">
        <f>MALE!G94</f>
        <v>695.5</v>
      </c>
      <c r="E14" s="2" t="str">
        <f>MALE!I94</f>
        <v>Total Fortification</v>
      </c>
      <c r="F14" s="7"/>
      <c r="G14" s="1" t="str">
        <f>FEMALE!A124</f>
        <v>Monica Gayot</v>
      </c>
      <c r="H14" s="2" t="str">
        <f>FEMALE!B124</f>
        <v>Open</v>
      </c>
      <c r="I14" s="2">
        <f>FEMALE!C124</f>
        <v>57</v>
      </c>
      <c r="J14" s="3">
        <f>FEMALE!G124</f>
        <v>415</v>
      </c>
      <c r="K14" s="2" t="str">
        <f>FEMALE!I124</f>
        <v>Nationals</v>
      </c>
    </row>
    <row r="15" spans="1:11" x14ac:dyDescent="0.25">
      <c r="A15" s="1" t="str">
        <f>MALE!A84</f>
        <v>Dustin Everett</v>
      </c>
      <c r="B15" s="2" t="str">
        <f>MALE!B84</f>
        <v>Open</v>
      </c>
      <c r="C15" s="2">
        <f>MALE!C84</f>
        <v>93</v>
      </c>
      <c r="D15" s="3">
        <f>MALE!G84</f>
        <v>690</v>
      </c>
      <c r="E15" s="2" t="str">
        <f>MALE!I84</f>
        <v>Keystone</v>
      </c>
      <c r="F15" s="7"/>
      <c r="G15" s="1" t="str">
        <f>FEMALE!A157</f>
        <v>Trinity Nwaozor</v>
      </c>
      <c r="H15" s="2" t="str">
        <f>FEMALE!B157</f>
        <v>Sub-Junior</v>
      </c>
      <c r="I15" s="2">
        <f>FEMALE!C157</f>
        <v>84</v>
      </c>
      <c r="J15" s="3">
        <f>FEMALE!G157</f>
        <v>415</v>
      </c>
      <c r="K15" s="2" t="str">
        <f>FEMALE!I157</f>
        <v>U of M Collegiate</v>
      </c>
    </row>
    <row r="16" spans="1:11" x14ac:dyDescent="0.25">
      <c r="A16" s="1" t="str">
        <f>MALE!A218</f>
        <v>Ryan Delaine</v>
      </c>
      <c r="B16" s="2" t="str">
        <f>MALE!B218</f>
        <v>Open</v>
      </c>
      <c r="C16" s="2">
        <f>MALE!C218</f>
        <v>120</v>
      </c>
      <c r="D16" s="3">
        <f>MALE!G218</f>
        <v>685</v>
      </c>
      <c r="E16" s="2" t="str">
        <f>MALE!I218</f>
        <v>Provincials</v>
      </c>
      <c r="F16" s="7"/>
      <c r="G16" s="1" t="str">
        <f>FEMALE!A12</f>
        <v>Arielle Jeyanthan</v>
      </c>
      <c r="H16" s="2" t="str">
        <f>FEMALE!B12</f>
        <v>Open</v>
      </c>
      <c r="I16" s="2" t="str">
        <f>FEMALE!C12</f>
        <v>84+</v>
      </c>
      <c r="J16" s="3">
        <f>FEMALE!G12</f>
        <v>410</v>
      </c>
      <c r="K16" s="2" t="str">
        <f>FEMALE!I12</f>
        <v>Brickhouse</v>
      </c>
    </row>
    <row r="17" spans="1:11" x14ac:dyDescent="0.25">
      <c r="A17" s="1" t="str">
        <f>MALE!A15</f>
        <v>Antoni Kieloch</v>
      </c>
      <c r="B17" s="2" t="str">
        <f>MALE!B15</f>
        <v>Open</v>
      </c>
      <c r="C17" s="2">
        <f>MALE!C15</f>
        <v>120</v>
      </c>
      <c r="D17" s="3">
        <f>MALE!G15</f>
        <v>682.5</v>
      </c>
      <c r="E17" s="2" t="str">
        <f>MALE!I15</f>
        <v>The One</v>
      </c>
      <c r="F17" s="7"/>
      <c r="G17" s="1" t="str">
        <f>FEMALE!A115</f>
        <v>Melissa-Anne Larocque-Hall</v>
      </c>
      <c r="H17" s="2" t="str">
        <f>FEMALE!B115</f>
        <v>Open</v>
      </c>
      <c r="I17" s="2" t="str">
        <f>FEMALE!C115</f>
        <v>84+</v>
      </c>
      <c r="J17" s="3">
        <f>FEMALE!G115</f>
        <v>405</v>
      </c>
      <c r="K17" s="2" t="str">
        <f>FEMALE!I115</f>
        <v>The One</v>
      </c>
    </row>
    <row r="18" spans="1:11" x14ac:dyDescent="0.25">
      <c r="A18" s="1" t="str">
        <f>MALE!A88</f>
        <v xml:space="preserve">Edgardo Taborlupa </v>
      </c>
      <c r="B18" s="2" t="str">
        <f>MALE!B88</f>
        <v>Open</v>
      </c>
      <c r="C18" s="2">
        <f>MALE!C88</f>
        <v>83</v>
      </c>
      <c r="D18" s="3">
        <f>MALE!G88</f>
        <v>682.5</v>
      </c>
      <c r="E18" s="2" t="str">
        <f>MALE!I88</f>
        <v>U of M Collegiate</v>
      </c>
      <c r="F18" s="7"/>
      <c r="G18" s="1" t="str">
        <f>FEMALE!A125</f>
        <v>Monica Gayot</v>
      </c>
      <c r="H18" s="2" t="str">
        <f>FEMALE!B125</f>
        <v>Open</v>
      </c>
      <c r="I18" s="2">
        <f>FEMALE!C125</f>
        <v>57</v>
      </c>
      <c r="J18" s="3">
        <f>FEMALE!G125</f>
        <v>404</v>
      </c>
      <c r="K18" s="2" t="str">
        <f>FEMALE!I125</f>
        <v>Provincials</v>
      </c>
    </row>
    <row r="19" spans="1:11" x14ac:dyDescent="0.25">
      <c r="A19" s="1" t="str">
        <f>MALE!A131</f>
        <v>Jastin Manalo</v>
      </c>
      <c r="B19" s="2" t="str">
        <f>MALE!B131</f>
        <v>Open</v>
      </c>
      <c r="C19" s="2">
        <f>MALE!C131</f>
        <v>74</v>
      </c>
      <c r="D19" s="3">
        <f>MALE!G131</f>
        <v>678</v>
      </c>
      <c r="E19" s="2" t="str">
        <f>MALE!I131</f>
        <v>Total Fortification</v>
      </c>
      <c r="F19" s="7"/>
      <c r="G19" s="1" t="str">
        <f>FEMALE!A126</f>
        <v>Monica Gayot</v>
      </c>
      <c r="H19" s="2" t="str">
        <f>FEMALE!B126</f>
        <v>Open</v>
      </c>
      <c r="I19" s="2">
        <f>FEMALE!C126</f>
        <v>57</v>
      </c>
      <c r="J19" s="3">
        <f>FEMALE!G126</f>
        <v>402.5</v>
      </c>
      <c r="K19" s="2" t="str">
        <f>FEMALE!I126</f>
        <v>Westerns</v>
      </c>
    </row>
    <row r="20" spans="1:11" x14ac:dyDescent="0.25">
      <c r="A20" s="1" t="str">
        <f>MALE!A186</f>
        <v>Nathan Eisbrenner</v>
      </c>
      <c r="B20" s="2" t="str">
        <f>MALE!B186</f>
        <v>Master 1</v>
      </c>
      <c r="C20" s="2" t="str">
        <f>MALE!C186</f>
        <v>120+</v>
      </c>
      <c r="D20" s="3">
        <f>MALE!G186</f>
        <v>677.5</v>
      </c>
      <c r="E20" s="2" t="str">
        <f>MALE!I186</f>
        <v>Provincials</v>
      </c>
      <c r="F20" s="7"/>
      <c r="G20" s="1" t="str">
        <f>FEMALE!A13</f>
        <v>Ashtyn Trudeau</v>
      </c>
      <c r="H20" s="2" t="str">
        <f>FEMALE!B13</f>
        <v>Open</v>
      </c>
      <c r="I20" s="2" t="str">
        <f>FEMALE!C13</f>
        <v>84+</v>
      </c>
      <c r="J20" s="3">
        <f>FEMALE!G13</f>
        <v>395</v>
      </c>
      <c r="K20" s="2" t="str">
        <f>FEMALE!I13</f>
        <v>Movement</v>
      </c>
    </row>
    <row r="21" spans="1:11" x14ac:dyDescent="0.25">
      <c r="A21" s="1" t="str">
        <f>MALE!A59</f>
        <v>David Banman</v>
      </c>
      <c r="B21" s="2" t="str">
        <f>MALE!B59</f>
        <v>Open</v>
      </c>
      <c r="C21" s="2">
        <f>MALE!C59</f>
        <v>93</v>
      </c>
      <c r="D21" s="3">
        <f>MALE!G59</f>
        <v>675</v>
      </c>
      <c r="E21" s="2" t="str">
        <f>MALE!I59</f>
        <v>Provincials</v>
      </c>
      <c r="F21" s="7"/>
      <c r="G21" s="1" t="str">
        <f>FEMALE!A49</f>
        <v>Francine Ma-ao</v>
      </c>
      <c r="H21" s="2" t="str">
        <f>FEMALE!B49</f>
        <v>Junior</v>
      </c>
      <c r="I21" s="2">
        <f>FEMALE!C49</f>
        <v>57</v>
      </c>
      <c r="J21" s="3">
        <f>FEMALE!G49</f>
        <v>392.5</v>
      </c>
      <c r="K21" s="2" t="str">
        <f>FEMALE!I49</f>
        <v>Commonwealths</v>
      </c>
    </row>
    <row r="22" spans="1:11" x14ac:dyDescent="0.25">
      <c r="A22" s="1" t="str">
        <f>MALE!A132</f>
        <v>Jastin Manalo</v>
      </c>
      <c r="B22" s="2" t="str">
        <f>MALE!B132</f>
        <v>Open</v>
      </c>
      <c r="C22" s="2">
        <f>MALE!C132</f>
        <v>74</v>
      </c>
      <c r="D22" s="3">
        <f>MALE!G132</f>
        <v>670</v>
      </c>
      <c r="E22" s="2" t="str">
        <f>MALE!I132</f>
        <v>Commonwealths</v>
      </c>
      <c r="F22" s="7"/>
      <c r="G22" s="1" t="str">
        <f>FEMALE!A50</f>
        <v>Francine Ma-Ao</v>
      </c>
      <c r="H22" s="2" t="str">
        <f>FEMALE!B50</f>
        <v>Junior</v>
      </c>
      <c r="I22" s="2">
        <f>FEMALE!C50</f>
        <v>57</v>
      </c>
      <c r="J22" s="3">
        <f>FEMALE!G50</f>
        <v>392.5</v>
      </c>
      <c r="K22" s="2" t="str">
        <f>FEMALE!I50</f>
        <v>NAPFs</v>
      </c>
    </row>
    <row r="23" spans="1:11" x14ac:dyDescent="0.25">
      <c r="A23" s="1" t="str">
        <f>MALE!A190</f>
        <v>Nicholas Ly</v>
      </c>
      <c r="B23" s="2" t="str">
        <f>MALE!B190</f>
        <v>Junior</v>
      </c>
      <c r="C23" s="2">
        <f>MALE!C190</f>
        <v>105</v>
      </c>
      <c r="D23" s="3">
        <f>MALE!G190</f>
        <v>668</v>
      </c>
      <c r="E23" s="2" t="str">
        <f>MALE!I190</f>
        <v>Total Fortification</v>
      </c>
      <c r="F23" s="7"/>
      <c r="G23" s="1" t="str">
        <f>FEMALE!A65</f>
        <v>Janet Loesel Sitar</v>
      </c>
      <c r="H23" s="2" t="str">
        <f>FEMALE!B65</f>
        <v>Master 2</v>
      </c>
      <c r="I23" s="2" t="str">
        <f>FEMALE!C65</f>
        <v>84 E</v>
      </c>
      <c r="J23" s="3">
        <f>FEMALE!G65</f>
        <v>391</v>
      </c>
      <c r="K23" s="2" t="str">
        <f>FEMALE!I65</f>
        <v>Nationals</v>
      </c>
    </row>
    <row r="24" spans="1:11" x14ac:dyDescent="0.25">
      <c r="A24" s="1" t="str">
        <f>MALE!A133</f>
        <v>Jastin Manalo</v>
      </c>
      <c r="B24" s="2" t="str">
        <f>MALE!B133</f>
        <v>Open</v>
      </c>
      <c r="C24" s="2">
        <f>MALE!C133</f>
        <v>83</v>
      </c>
      <c r="D24" s="3">
        <f>MALE!G133</f>
        <v>667.5</v>
      </c>
      <c r="E24" s="2" t="str">
        <f>MALE!I133</f>
        <v>Provincials</v>
      </c>
      <c r="F24" s="7"/>
      <c r="G24" s="1" t="str">
        <f>FEMALE!A77</f>
        <v>Jennifer-Grace Galicia</v>
      </c>
      <c r="H24" s="2" t="str">
        <f>FEMALE!B77</f>
        <v>Open</v>
      </c>
      <c r="I24" s="2">
        <f>FEMALE!C77</f>
        <v>84</v>
      </c>
      <c r="J24" s="3">
        <f>FEMALE!G77</f>
        <v>390</v>
      </c>
      <c r="K24" s="2" t="str">
        <f>FEMALE!I77</f>
        <v>Provincials</v>
      </c>
    </row>
    <row r="25" spans="1:11" x14ac:dyDescent="0.25">
      <c r="A25" s="1" t="str">
        <f>MALE!A239</f>
        <v>Stephen Sulik</v>
      </c>
      <c r="B25" s="2" t="str">
        <f>MALE!B239</f>
        <v>Open</v>
      </c>
      <c r="C25" s="2">
        <f>MALE!C239</f>
        <v>120</v>
      </c>
      <c r="D25" s="3">
        <f>MALE!G239</f>
        <v>660</v>
      </c>
      <c r="E25" s="2" t="str">
        <f>MALE!I239</f>
        <v>Movement</v>
      </c>
      <c r="F25" s="7"/>
      <c r="G25" s="1" t="str">
        <f>FEMALE!A158</f>
        <v>Trinity Nwaozor</v>
      </c>
      <c r="H25" s="2" t="str">
        <f>FEMALE!B158</f>
        <v>Sub-Junior</v>
      </c>
      <c r="I25" s="2">
        <f>FEMALE!C158</f>
        <v>84</v>
      </c>
      <c r="J25" s="3">
        <f>FEMALE!G158</f>
        <v>389.5</v>
      </c>
      <c r="K25" s="2" t="str">
        <f>FEMALE!I158</f>
        <v>Brickhouse</v>
      </c>
    </row>
    <row r="26" spans="1:11" x14ac:dyDescent="0.25">
      <c r="A26" s="1" t="str">
        <f>MALE!A209</f>
        <v>Riley Bresky</v>
      </c>
      <c r="B26" s="2" t="str">
        <f>MALE!B209</f>
        <v>Sub-Junior</v>
      </c>
      <c r="C26" s="2">
        <f>MALE!C209</f>
        <v>93</v>
      </c>
      <c r="D26" s="3">
        <f>MALE!G209</f>
        <v>657.5</v>
      </c>
      <c r="E26" s="2" t="str">
        <f>MALE!I209</f>
        <v>Jr/Sub Jr Worlds</v>
      </c>
      <c r="F26" s="7"/>
      <c r="G26" s="1" t="str">
        <f>FEMALE!A4</f>
        <v>Alexi Runke</v>
      </c>
      <c r="H26" s="2" t="str">
        <f>FEMALE!B4</f>
        <v>Open</v>
      </c>
      <c r="I26" s="2">
        <f>FEMALE!C4</f>
        <v>69</v>
      </c>
      <c r="J26" s="3">
        <f>FEMALE!G4</f>
        <v>387.5</v>
      </c>
      <c r="K26" s="2" t="str">
        <f>FEMALE!I4</f>
        <v>Westerns</v>
      </c>
    </row>
    <row r="27" spans="1:11" x14ac:dyDescent="0.25">
      <c r="A27" s="1" t="str">
        <f>MALE!A261</f>
        <v>Woojun Lim</v>
      </c>
      <c r="B27" s="2" t="str">
        <f>MALE!B261</f>
        <v>Open</v>
      </c>
      <c r="C27" s="2">
        <f>MALE!C261</f>
        <v>93</v>
      </c>
      <c r="D27" s="3">
        <f>MALE!G261</f>
        <v>657.5</v>
      </c>
      <c r="E27" s="2" t="str">
        <f>MALE!I261</f>
        <v>Total Fortification</v>
      </c>
      <c r="F27" s="7"/>
      <c r="G27" s="1" t="str">
        <f>FEMALE!A18</f>
        <v>Baylie Gigolyk</v>
      </c>
      <c r="H27" s="2" t="str">
        <f>FEMALE!B18</f>
        <v>Open</v>
      </c>
      <c r="I27" s="2">
        <f>FEMALE!C18</f>
        <v>84</v>
      </c>
      <c r="J27" s="3">
        <f>FEMALE!G18</f>
        <v>387.5</v>
      </c>
      <c r="K27" s="2" t="str">
        <f>FEMALE!I18</f>
        <v>Provincials</v>
      </c>
    </row>
    <row r="28" spans="1:11" x14ac:dyDescent="0.25">
      <c r="A28" s="1" t="str">
        <f>MALE!A106</f>
        <v>Gian Asuncion</v>
      </c>
      <c r="B28" s="2" t="str">
        <f>MALE!B106</f>
        <v>Junior</v>
      </c>
      <c r="C28" s="2">
        <f>MALE!C106</f>
        <v>93</v>
      </c>
      <c r="D28" s="3">
        <f>MALE!G106</f>
        <v>655</v>
      </c>
      <c r="E28" s="2" t="str">
        <f>MALE!I106</f>
        <v>Nationals</v>
      </c>
      <c r="F28" s="7"/>
      <c r="G28" s="1" t="str">
        <f>FEMALE!A5</f>
        <v>Alexi Runke</v>
      </c>
      <c r="H28" s="2" t="str">
        <f>FEMALE!B5</f>
        <v>Open</v>
      </c>
      <c r="I28" s="2">
        <f>FEMALE!C5</f>
        <v>69</v>
      </c>
      <c r="J28" s="3">
        <f>FEMALE!G5</f>
        <v>377.5</v>
      </c>
      <c r="K28" s="2" t="str">
        <f>FEMALE!I5</f>
        <v>Keystone</v>
      </c>
    </row>
    <row r="29" spans="1:11" x14ac:dyDescent="0.25">
      <c r="A29" s="1" t="str">
        <f>MALE!A250</f>
        <v>Tony Nikkel</v>
      </c>
      <c r="B29" s="2" t="str">
        <f>MALE!B250</f>
        <v>Master 1</v>
      </c>
      <c r="C29" s="2">
        <f>MALE!C250</f>
        <v>120</v>
      </c>
      <c r="D29" s="3">
        <f>MALE!G250</f>
        <v>655</v>
      </c>
      <c r="E29" s="2" t="str">
        <f>MALE!I250</f>
        <v>Westerns</v>
      </c>
      <c r="F29" s="7"/>
      <c r="G29" s="1" t="str">
        <f>FEMALE!A36</f>
        <v>Christina Sudoma</v>
      </c>
      <c r="H29" s="2" t="str">
        <f>FEMALE!B36</f>
        <v>Junior</v>
      </c>
      <c r="I29" s="2">
        <f>FEMALE!C36</f>
        <v>76</v>
      </c>
      <c r="J29" s="3">
        <f>FEMALE!G36</f>
        <v>375.5</v>
      </c>
      <c r="K29" s="2" t="str">
        <f>FEMALE!I36</f>
        <v>U of M Collegiate</v>
      </c>
    </row>
    <row r="30" spans="1:11" x14ac:dyDescent="0.25">
      <c r="A30" s="1" t="str">
        <f>MALE!A234</f>
        <v>Shaden Meeches</v>
      </c>
      <c r="B30" s="2" t="str">
        <f>MALE!B234</f>
        <v>Open</v>
      </c>
      <c r="C30" s="2" t="str">
        <f>MALE!C234</f>
        <v>120+</v>
      </c>
      <c r="D30" s="3">
        <f>MALE!G234</f>
        <v>652.5</v>
      </c>
      <c r="E30" s="2" t="str">
        <f>MALE!I234</f>
        <v>Brickhouse</v>
      </c>
      <c r="F30" s="7"/>
      <c r="G30" s="1" t="str">
        <f>FEMALE!A42</f>
        <v>Darian Granke</v>
      </c>
      <c r="H30" s="2" t="str">
        <f>FEMALE!B42</f>
        <v>Open</v>
      </c>
      <c r="I30" s="2">
        <f>FEMALE!C42</f>
        <v>66</v>
      </c>
      <c r="J30" s="3">
        <f>FEMALE!G42</f>
        <v>375</v>
      </c>
      <c r="K30" s="2" t="str">
        <f>FEMALE!I42</f>
        <v>Movement</v>
      </c>
    </row>
    <row r="31" spans="1:11" x14ac:dyDescent="0.25">
      <c r="A31" s="1" t="str">
        <f>MALE!A249</f>
        <v>Tong Jax</v>
      </c>
      <c r="B31" s="2" t="str">
        <f>MALE!B249</f>
        <v>Open</v>
      </c>
      <c r="C31" s="2">
        <f>MALE!C249</f>
        <v>93</v>
      </c>
      <c r="D31" s="3">
        <f>MALE!G249</f>
        <v>652.5</v>
      </c>
      <c r="E31" s="2" t="str">
        <f>MALE!I249</f>
        <v>Total Fortification</v>
      </c>
      <c r="F31" s="7"/>
      <c r="G31" s="1" t="str">
        <f>FEMALE!A134</f>
        <v>Sara Duncan</v>
      </c>
      <c r="H31" s="2" t="str">
        <f>FEMALE!B134</f>
        <v>Master 1</v>
      </c>
      <c r="I31" s="2">
        <f>FEMALE!C134</f>
        <v>76</v>
      </c>
      <c r="J31" s="3">
        <f>FEMALE!G134</f>
        <v>375</v>
      </c>
      <c r="K31" s="2" t="str">
        <f>FEMALE!I134</f>
        <v>Keystone</v>
      </c>
    </row>
    <row r="32" spans="1:11" x14ac:dyDescent="0.25">
      <c r="A32" s="1" t="str">
        <f>MALE!A257</f>
        <v>Vince Ramos</v>
      </c>
      <c r="B32" s="2" t="str">
        <f>MALE!B257</f>
        <v>Junior</v>
      </c>
      <c r="C32" s="2">
        <f>MALE!C257</f>
        <v>93</v>
      </c>
      <c r="D32" s="3">
        <f>MALE!G257</f>
        <v>652.5</v>
      </c>
      <c r="E32" s="2" t="str">
        <f>MALE!I257</f>
        <v>Total Fortification</v>
      </c>
      <c r="F32" s="7"/>
      <c r="G32" s="1" t="str">
        <f>FEMALE!A14</f>
        <v>Ashtyn Trudeau</v>
      </c>
      <c r="H32" s="2" t="str">
        <f>FEMALE!B14</f>
        <v>Open</v>
      </c>
      <c r="I32" s="2" t="str">
        <f>FEMALE!C14</f>
        <v>84+</v>
      </c>
      <c r="J32" s="3">
        <f>FEMALE!G14</f>
        <v>372.5</v>
      </c>
      <c r="K32" s="2" t="str">
        <f>FEMALE!I14</f>
        <v>Keystone</v>
      </c>
    </row>
    <row r="33" spans="1:11" x14ac:dyDescent="0.25">
      <c r="A33" s="1" t="str">
        <f>MALE!A210</f>
        <v>Riley Bresky</v>
      </c>
      <c r="B33" s="2" t="str">
        <f>MALE!B210</f>
        <v>Sub-Junior</v>
      </c>
      <c r="C33" s="2">
        <f>MALE!C210</f>
        <v>93</v>
      </c>
      <c r="D33" s="3">
        <f>MALE!G210</f>
        <v>650.5</v>
      </c>
      <c r="E33" s="2" t="str">
        <f>MALE!I210</f>
        <v>Provincials</v>
      </c>
      <c r="F33" s="7"/>
      <c r="G33" s="1" t="str">
        <f>FEMALE!A135</f>
        <v>Sara Duncan</v>
      </c>
      <c r="H33" s="2" t="str">
        <f>FEMALE!B135</f>
        <v>Master 1</v>
      </c>
      <c r="I33" s="2">
        <f>FEMALE!C135</f>
        <v>76</v>
      </c>
      <c r="J33" s="3">
        <f>FEMALE!G135</f>
        <v>372.5</v>
      </c>
      <c r="K33" s="2" t="str">
        <f>FEMALE!I135</f>
        <v>Nationals</v>
      </c>
    </row>
    <row r="34" spans="1:11" x14ac:dyDescent="0.25">
      <c r="A34" s="1" t="str">
        <f>MALE!A8</f>
        <v>Alex Mackid</v>
      </c>
      <c r="B34" s="2" t="str">
        <f>MALE!B8</f>
        <v>Junior</v>
      </c>
      <c r="C34" s="2">
        <f>MALE!C8</f>
        <v>93</v>
      </c>
      <c r="D34" s="3">
        <f>MALE!G8</f>
        <v>647.5</v>
      </c>
      <c r="E34" s="2" t="str">
        <f>MALE!I8</f>
        <v>Nationals</v>
      </c>
      <c r="F34" s="7"/>
      <c r="G34" s="1" t="str">
        <f>FEMALE!A15</f>
        <v>Ashtyn Trudeau</v>
      </c>
      <c r="H34" s="2" t="str">
        <f>FEMALE!B15</f>
        <v>Open</v>
      </c>
      <c r="I34" s="2" t="str">
        <f>FEMALE!C15</f>
        <v>84+</v>
      </c>
      <c r="J34" s="3">
        <f>FEMALE!G15</f>
        <v>370</v>
      </c>
      <c r="K34" s="2" t="str">
        <f>FEMALE!I15</f>
        <v>Brickhouse</v>
      </c>
    </row>
    <row r="35" spans="1:11" x14ac:dyDescent="0.25">
      <c r="A35" s="1" t="str">
        <f>MALE!A184</f>
        <v>Morgan Yarish</v>
      </c>
      <c r="B35" s="2" t="str">
        <f>MALE!B184</f>
        <v>Open</v>
      </c>
      <c r="C35" s="2">
        <f>MALE!C184</f>
        <v>105</v>
      </c>
      <c r="D35" s="3">
        <f>MALE!G184</f>
        <v>647.5</v>
      </c>
      <c r="E35" s="2" t="str">
        <f>MALE!I184</f>
        <v>Total Fortification</v>
      </c>
      <c r="F35" s="7"/>
      <c r="G35" s="1" t="str">
        <f>FEMALE!A51</f>
        <v>Francine Ma-ao</v>
      </c>
      <c r="H35" s="2" t="str">
        <f>FEMALE!B51</f>
        <v>Junior</v>
      </c>
      <c r="I35" s="2">
        <f>FEMALE!C51</f>
        <v>57</v>
      </c>
      <c r="J35" s="3">
        <f>FEMALE!G51</f>
        <v>370</v>
      </c>
      <c r="K35" s="2" t="str">
        <f>FEMALE!I51</f>
        <v>Easterns</v>
      </c>
    </row>
    <row r="36" spans="1:11" x14ac:dyDescent="0.25">
      <c r="A36" s="1" t="str">
        <f>MALE!A79</f>
        <v>Dino Camire</v>
      </c>
      <c r="B36" s="2" t="str">
        <f>MALE!B79</f>
        <v>Master 1</v>
      </c>
      <c r="C36" s="2">
        <f>MALE!C79</f>
        <v>93</v>
      </c>
      <c r="D36" s="3">
        <f>MALE!G79</f>
        <v>645</v>
      </c>
      <c r="E36" s="2" t="str">
        <f>MALE!I79</f>
        <v>Commonwealths</v>
      </c>
      <c r="F36" s="7"/>
      <c r="G36" s="1" t="str">
        <f>FEMALE!A66</f>
        <v>Janet Loesel Sitar</v>
      </c>
      <c r="H36" s="2" t="str">
        <f>FEMALE!B66</f>
        <v>Master 2</v>
      </c>
      <c r="I36" s="2" t="str">
        <f>FEMALE!C66</f>
        <v>84 E</v>
      </c>
      <c r="J36" s="3">
        <f>FEMALE!G66</f>
        <v>370</v>
      </c>
      <c r="K36" s="2" t="str">
        <f>FEMALE!I66</f>
        <v>Provincials</v>
      </c>
    </row>
    <row r="37" spans="1:11" x14ac:dyDescent="0.25">
      <c r="A37" s="1" t="str">
        <f>MALE!A87</f>
        <v>Edgardo Jr Taborlupa</v>
      </c>
      <c r="B37" s="2" t="str">
        <f>MALE!B87</f>
        <v>Open</v>
      </c>
      <c r="C37" s="2">
        <f>MALE!C87</f>
        <v>83</v>
      </c>
      <c r="D37" s="3">
        <f>MALE!G87</f>
        <v>645</v>
      </c>
      <c r="E37" s="2" t="str">
        <f>MALE!I87</f>
        <v>Brickhouse</v>
      </c>
      <c r="F37" s="7"/>
      <c r="G37" s="1" t="str">
        <f>FEMALE!A7</f>
        <v>Alyzza Que</v>
      </c>
      <c r="H37" s="2" t="str">
        <f>FEMALE!B7</f>
        <v>Junior</v>
      </c>
      <c r="I37" s="2">
        <f>FEMALE!C7</f>
        <v>84</v>
      </c>
      <c r="J37" s="3">
        <f>FEMALE!G7</f>
        <v>368</v>
      </c>
      <c r="K37" s="2" t="str">
        <f>FEMALE!I7</f>
        <v>U of M Collegiate</v>
      </c>
    </row>
    <row r="38" spans="1:11" x14ac:dyDescent="0.25">
      <c r="A38" s="1" t="str">
        <f>MALE!A146</f>
        <v>Jonah Dabu</v>
      </c>
      <c r="B38" s="2" t="str">
        <f>MALE!B146</f>
        <v>Open</v>
      </c>
      <c r="C38" s="2">
        <f>MALE!C146</f>
        <v>74</v>
      </c>
      <c r="D38" s="3">
        <f>MALE!G146</f>
        <v>645</v>
      </c>
      <c r="E38" s="2" t="str">
        <f>MALE!I146</f>
        <v>Keystone</v>
      </c>
      <c r="F38" s="7"/>
      <c r="G38" s="1" t="str">
        <f>FEMALE!A106</f>
        <v>Lyka Ballesteros</v>
      </c>
      <c r="H38" s="2" t="str">
        <f>FEMALE!B106</f>
        <v>Open</v>
      </c>
      <c r="I38" s="2">
        <f>FEMALE!C106</f>
        <v>63</v>
      </c>
      <c r="J38" s="3">
        <f>FEMALE!G106</f>
        <v>365</v>
      </c>
      <c r="K38" s="2" t="str">
        <f>FEMALE!I106</f>
        <v>U of M Collegiate</v>
      </c>
    </row>
    <row r="39" spans="1:11" x14ac:dyDescent="0.25">
      <c r="A39" s="1" t="str">
        <f>MALE!A211</f>
        <v>Riley Bresky</v>
      </c>
      <c r="B39" s="2" t="str">
        <f>MALE!B211</f>
        <v>Sub-Junior</v>
      </c>
      <c r="C39" s="2">
        <f>MALE!C211</f>
        <v>93</v>
      </c>
      <c r="D39" s="3">
        <f>MALE!G211</f>
        <v>643.5</v>
      </c>
      <c r="E39" s="2" t="str">
        <f>MALE!I211</f>
        <v>U of M Collegiate</v>
      </c>
      <c r="F39" s="7"/>
      <c r="G39" s="1" t="str">
        <f>FEMALE!A131</f>
        <v>Rachel Sidorchuk</v>
      </c>
      <c r="H39" s="2" t="str">
        <f>FEMALE!B131</f>
        <v>Open</v>
      </c>
      <c r="I39" s="2">
        <f>FEMALE!C131</f>
        <v>76</v>
      </c>
      <c r="J39" s="3">
        <f>FEMALE!G131</f>
        <v>365</v>
      </c>
      <c r="K39" s="2" t="str">
        <f>FEMALE!I131</f>
        <v>Movement</v>
      </c>
    </row>
    <row r="40" spans="1:11" x14ac:dyDescent="0.25">
      <c r="A40" s="1" t="str">
        <f>MALE!A248</f>
        <v>Tong Cao</v>
      </c>
      <c r="B40" s="2" t="str">
        <f>MALE!B248</f>
        <v>Open</v>
      </c>
      <c r="C40" s="2">
        <f>MALE!C248</f>
        <v>93</v>
      </c>
      <c r="D40" s="3">
        <f>MALE!G248</f>
        <v>642.5</v>
      </c>
      <c r="E40" s="2" t="str">
        <f>MALE!I248</f>
        <v>Nationals</v>
      </c>
      <c r="F40" s="7"/>
      <c r="G40" s="1" t="str">
        <f>FEMALE!A133</f>
        <v>Renee Vincent</v>
      </c>
      <c r="H40" s="2" t="str">
        <f>FEMALE!B133</f>
        <v>Open</v>
      </c>
      <c r="I40" s="2" t="str">
        <f>FEMALE!C133</f>
        <v>84+</v>
      </c>
      <c r="J40" s="3">
        <f>FEMALE!G133</f>
        <v>365</v>
      </c>
      <c r="K40" s="2" t="str">
        <f>FEMALE!I133</f>
        <v>Provincials</v>
      </c>
    </row>
    <row r="41" spans="1:11" x14ac:dyDescent="0.25">
      <c r="A41" s="1" t="str">
        <f>MALE!A107</f>
        <v>Gian Asuncion</v>
      </c>
      <c r="B41" s="2" t="str">
        <f>MALE!B107</f>
        <v>Junior</v>
      </c>
      <c r="C41" s="2">
        <f>MALE!C107</f>
        <v>93</v>
      </c>
      <c r="D41" s="3">
        <f>MALE!G107</f>
        <v>640</v>
      </c>
      <c r="E41" s="2" t="str">
        <f>MALE!I107</f>
        <v>Keystone</v>
      </c>
      <c r="F41" s="7"/>
      <c r="G41" s="1" t="str">
        <f>FEMALE!A39</f>
        <v>Christine Palapuz</v>
      </c>
      <c r="H41" s="2" t="str">
        <f>FEMALE!B39</f>
        <v>Open</v>
      </c>
      <c r="I41" s="2">
        <f>FEMALE!C39</f>
        <v>57</v>
      </c>
      <c r="J41" s="3">
        <f>FEMALE!G39</f>
        <v>362.5</v>
      </c>
      <c r="K41" s="2" t="str">
        <f>FEMALE!I39</f>
        <v>Keystone</v>
      </c>
    </row>
    <row r="42" spans="1:11" x14ac:dyDescent="0.25">
      <c r="A42" s="1" t="str">
        <f>MALE!A228</f>
        <v>Scott Clow</v>
      </c>
      <c r="B42" s="2" t="str">
        <f>MALE!B228</f>
        <v>Open</v>
      </c>
      <c r="C42" s="2">
        <f>MALE!C228</f>
        <v>120</v>
      </c>
      <c r="D42" s="3">
        <f>MALE!G228</f>
        <v>640</v>
      </c>
      <c r="E42" s="2" t="str">
        <f>MALE!I228</f>
        <v>Brickhouse</v>
      </c>
      <c r="F42" s="7"/>
      <c r="G42" s="1" t="str">
        <f>FEMALE!A41</f>
        <v>Christine Palapuz</v>
      </c>
      <c r="H42" s="2" t="str">
        <f>FEMALE!B41</f>
        <v>Open</v>
      </c>
      <c r="I42" s="2">
        <f>FEMALE!C41</f>
        <v>57</v>
      </c>
      <c r="J42" s="3">
        <f>FEMALE!G41</f>
        <v>362.5</v>
      </c>
      <c r="K42" s="2" t="str">
        <f>FEMALE!I41</f>
        <v xml:space="preserve">Total Fortification </v>
      </c>
    </row>
    <row r="43" spans="1:11" x14ac:dyDescent="0.25">
      <c r="A43" s="1" t="str">
        <f>MALE!A258</f>
        <v>Vince Ramos</v>
      </c>
      <c r="B43" s="2" t="str">
        <f>MALE!B258</f>
        <v>Junior</v>
      </c>
      <c r="C43" s="2">
        <f>MALE!C258</f>
        <v>93</v>
      </c>
      <c r="D43" s="3">
        <f>MALE!G258</f>
        <v>640</v>
      </c>
      <c r="E43" s="2" t="str">
        <f>MALE!I258</f>
        <v>Keystone</v>
      </c>
      <c r="F43" s="7"/>
      <c r="G43" s="1" t="str">
        <f>FEMALE!A28</f>
        <v>Brook Bradshaw</v>
      </c>
      <c r="H43" s="2" t="str">
        <f>FEMALE!B28</f>
        <v>Junior</v>
      </c>
      <c r="I43" s="2">
        <f>FEMALE!C28</f>
        <v>69</v>
      </c>
      <c r="J43" s="3">
        <f>FEMALE!G28</f>
        <v>360</v>
      </c>
      <c r="K43" s="2" t="str">
        <f>FEMALE!I28</f>
        <v>Keystone</v>
      </c>
    </row>
    <row r="44" spans="1:11" x14ac:dyDescent="0.25">
      <c r="A44" s="1" t="str">
        <f>MALE!A95</f>
        <v>Eric Tangtakoune</v>
      </c>
      <c r="B44" s="2" t="str">
        <f>MALE!B95</f>
        <v>Open</v>
      </c>
      <c r="C44" s="2">
        <f>MALE!C95</f>
        <v>74</v>
      </c>
      <c r="D44" s="3">
        <f>MALE!G95</f>
        <v>638</v>
      </c>
      <c r="E44" s="2" t="str">
        <f>MALE!I95</f>
        <v>Provincials</v>
      </c>
      <c r="F44" s="7"/>
      <c r="G44" s="1" t="str">
        <f>FEMALE!A29</f>
        <v>Brook Bradshaw</v>
      </c>
      <c r="H44" s="2" t="str">
        <f>FEMALE!B29</f>
        <v>Junior</v>
      </c>
      <c r="I44" s="2">
        <f>FEMALE!C29</f>
        <v>69</v>
      </c>
      <c r="J44" s="3">
        <f>FEMALE!G29</f>
        <v>360</v>
      </c>
      <c r="K44" s="2" t="str">
        <f>FEMALE!I29</f>
        <v xml:space="preserve">Total Fortification </v>
      </c>
    </row>
    <row r="45" spans="1:11" x14ac:dyDescent="0.25">
      <c r="A45" s="1" t="str">
        <f>MALE!A251</f>
        <v>Tony Nikkel</v>
      </c>
      <c r="B45" s="2" t="str">
        <f>MALE!B251</f>
        <v>Master 1</v>
      </c>
      <c r="C45" s="2">
        <f>MALE!C251</f>
        <v>120</v>
      </c>
      <c r="D45" s="3">
        <f>MALE!G251</f>
        <v>637.5</v>
      </c>
      <c r="E45" s="2" t="str">
        <f>MALE!I251</f>
        <v>Provincials</v>
      </c>
      <c r="F45" s="7"/>
      <c r="G45" s="1" t="str">
        <f>FEMALE!A96</f>
        <v>Leah Shore</v>
      </c>
      <c r="H45" s="2" t="str">
        <f>FEMALE!B96</f>
        <v>Junior</v>
      </c>
      <c r="I45" s="2">
        <f>FEMALE!C96</f>
        <v>76</v>
      </c>
      <c r="J45" s="3">
        <f>FEMALE!G96</f>
        <v>360</v>
      </c>
      <c r="K45" s="2" t="str">
        <f>FEMALE!I96</f>
        <v xml:space="preserve">Total Fortification </v>
      </c>
    </row>
    <row r="46" spans="1:11" x14ac:dyDescent="0.25">
      <c r="A46" s="1" t="str">
        <f>MALE!A38</f>
        <v>Celmar Atienza</v>
      </c>
      <c r="B46" s="2" t="str">
        <f>MALE!B38</f>
        <v>Open</v>
      </c>
      <c r="C46" s="2">
        <f>MALE!C38</f>
        <v>83</v>
      </c>
      <c r="D46" s="3">
        <f>MALE!G38</f>
        <v>635</v>
      </c>
      <c r="E46" s="2" t="str">
        <f>MALE!I38</f>
        <v>Total Fortification</v>
      </c>
      <c r="F46" s="7"/>
      <c r="G46" s="1" t="str">
        <f>FEMALE!A100</f>
        <v>Liat Schultz</v>
      </c>
      <c r="H46" s="2" t="str">
        <f>FEMALE!B100</f>
        <v>Junior</v>
      </c>
      <c r="I46" s="2">
        <f>FEMALE!C100</f>
        <v>76</v>
      </c>
      <c r="J46" s="3">
        <f>FEMALE!G100</f>
        <v>360</v>
      </c>
      <c r="K46" s="2" t="str">
        <f>FEMALE!I100</f>
        <v xml:space="preserve">Total Fortification </v>
      </c>
    </row>
    <row r="47" spans="1:11" x14ac:dyDescent="0.25">
      <c r="A47" s="1" t="str">
        <f>MALE!A229</f>
        <v>Scott Clow</v>
      </c>
      <c r="B47" s="2" t="str">
        <f>MALE!B229</f>
        <v>Open</v>
      </c>
      <c r="C47" s="2">
        <f>MALE!C229</f>
        <v>120</v>
      </c>
      <c r="D47" s="3">
        <f>MALE!G229</f>
        <v>635</v>
      </c>
      <c r="E47" s="2" t="str">
        <f>MALE!I229</f>
        <v>Total Fortification</v>
      </c>
      <c r="F47" s="7"/>
      <c r="G47" s="1" t="str">
        <f>FEMALE!A21</f>
        <v>Brenda Billings</v>
      </c>
      <c r="H47" s="2" t="str">
        <f>FEMALE!B21</f>
        <v>Master 3</v>
      </c>
      <c r="I47" s="2" t="str">
        <f>FEMALE!C21</f>
        <v>84+</v>
      </c>
      <c r="J47" s="3">
        <f>FEMALE!G21</f>
        <v>355</v>
      </c>
      <c r="K47" s="2" t="str">
        <f>FEMALE!I21</f>
        <v>Westerns</v>
      </c>
    </row>
    <row r="48" spans="1:11" x14ac:dyDescent="0.25">
      <c r="A48" s="1" t="str">
        <f>MALE!A51</f>
        <v>Craig Roberts</v>
      </c>
      <c r="B48" s="2" t="str">
        <f>MALE!B51</f>
        <v>Open</v>
      </c>
      <c r="C48" s="2">
        <f>MALE!C51</f>
        <v>74</v>
      </c>
      <c r="D48" s="3">
        <f>MALE!G51</f>
        <v>632.5</v>
      </c>
      <c r="E48" s="2" t="str">
        <f>MALE!I51</f>
        <v>Nationals</v>
      </c>
      <c r="F48" s="7"/>
      <c r="G48" s="1" t="str">
        <f>FEMALE!A92</f>
        <v>Kyla Camire</v>
      </c>
      <c r="H48" s="2" t="str">
        <f>FEMALE!B92</f>
        <v>Master 1</v>
      </c>
      <c r="I48" s="2">
        <f>FEMALE!C92</f>
        <v>69</v>
      </c>
      <c r="J48" s="3">
        <f>FEMALE!G92</f>
        <v>355</v>
      </c>
      <c r="K48" s="2" t="str">
        <f>FEMALE!I92</f>
        <v>The One</v>
      </c>
    </row>
    <row r="49" spans="1:11" x14ac:dyDescent="0.25">
      <c r="A49" s="1" t="str">
        <f>MALE!A126</f>
        <v>Jason Biletski</v>
      </c>
      <c r="B49" s="2" t="str">
        <f>MALE!B126</f>
        <v>Junior</v>
      </c>
      <c r="C49" s="2">
        <f>MALE!C126</f>
        <v>105</v>
      </c>
      <c r="D49" s="3">
        <f>MALE!G126</f>
        <v>632.5</v>
      </c>
      <c r="E49" s="2" t="str">
        <f>MALE!I126</f>
        <v>Westerns</v>
      </c>
      <c r="F49" s="7"/>
      <c r="G49" s="1" t="str">
        <f>FEMALE!A117</f>
        <v>Melodie Sitar</v>
      </c>
      <c r="H49" s="2" t="str">
        <f>FEMALE!B117</f>
        <v>Junior</v>
      </c>
      <c r="I49" s="2" t="str">
        <f>FEMALE!C117</f>
        <v>84+</v>
      </c>
      <c r="J49" s="3">
        <f>FEMALE!G117</f>
        <v>355</v>
      </c>
      <c r="K49" s="2" t="str">
        <f>FEMALE!I117</f>
        <v>Provincials</v>
      </c>
    </row>
    <row r="50" spans="1:11" x14ac:dyDescent="0.25">
      <c r="A50" s="1" t="str">
        <f>MALE!A9</f>
        <v>Alex Mackid</v>
      </c>
      <c r="B50" s="2" t="str">
        <f>MALE!B9</f>
        <v>Junior</v>
      </c>
      <c r="C50" s="2">
        <f>MALE!C9</f>
        <v>93</v>
      </c>
      <c r="D50" s="3">
        <f>MALE!G9</f>
        <v>630</v>
      </c>
      <c r="E50" s="2" t="str">
        <f>MALE!I9</f>
        <v>Westerns</v>
      </c>
      <c r="F50" s="7"/>
      <c r="G50" s="1" t="str">
        <f>FEMALE!A40</f>
        <v>Christine Palapuz</v>
      </c>
      <c r="H50" s="2" t="str">
        <f>FEMALE!B40</f>
        <v>Open</v>
      </c>
      <c r="I50" s="2">
        <f>FEMALE!C40</f>
        <v>52</v>
      </c>
      <c r="J50" s="3">
        <f>FEMALE!G40</f>
        <v>352.5</v>
      </c>
      <c r="K50" s="2" t="str">
        <f>FEMALE!I40</f>
        <v>NAPFs</v>
      </c>
    </row>
    <row r="51" spans="1:11" x14ac:dyDescent="0.25">
      <c r="A51" s="1" t="str">
        <f>MALE!A52</f>
        <v>Craig Roberts</v>
      </c>
      <c r="B51" s="2" t="str">
        <f>MALE!B52</f>
        <v>Open</v>
      </c>
      <c r="C51" s="2">
        <f>MALE!C52</f>
        <v>74</v>
      </c>
      <c r="D51" s="3">
        <f>MALE!G52</f>
        <v>630</v>
      </c>
      <c r="E51" s="2" t="str">
        <f>MALE!I52</f>
        <v>Keystone</v>
      </c>
      <c r="F51" s="7"/>
      <c r="G51" s="1" t="str">
        <f>FEMALE!A71</f>
        <v>Janie Jacobucci</v>
      </c>
      <c r="H51" s="2" t="str">
        <f>FEMALE!B71</f>
        <v>Master 1</v>
      </c>
      <c r="I51" s="2">
        <f>FEMALE!C71</f>
        <v>63</v>
      </c>
      <c r="J51" s="3">
        <f>FEMALE!G71</f>
        <v>352.5</v>
      </c>
      <c r="K51" s="2" t="str">
        <f>FEMALE!I71</f>
        <v>Movement</v>
      </c>
    </row>
    <row r="52" spans="1:11" x14ac:dyDescent="0.25">
      <c r="A52" s="1" t="str">
        <f>MALE!A242</f>
        <v>Sung Min Ryu</v>
      </c>
      <c r="B52" s="2" t="str">
        <f>MALE!B242</f>
        <v>Open</v>
      </c>
      <c r="C52" s="2">
        <f>MALE!C242</f>
        <v>105</v>
      </c>
      <c r="D52" s="3">
        <f>MALE!G242</f>
        <v>630</v>
      </c>
      <c r="E52" s="2" t="str">
        <f>MALE!I242</f>
        <v>Brickhouse</v>
      </c>
      <c r="F52" s="7"/>
      <c r="G52" s="1" t="str">
        <f>FEMALE!A97</f>
        <v>Leah Shore</v>
      </c>
      <c r="H52" s="2" t="str">
        <f>FEMALE!B97</f>
        <v>Junior</v>
      </c>
      <c r="I52" s="2">
        <f>FEMALE!C97</f>
        <v>76</v>
      </c>
      <c r="J52" s="3">
        <f>FEMALE!G97</f>
        <v>352.5</v>
      </c>
      <c r="K52" s="2" t="str">
        <f>FEMALE!I97</f>
        <v>Commonwealths</v>
      </c>
    </row>
    <row r="53" spans="1:11" x14ac:dyDescent="0.25">
      <c r="A53" s="1" t="str">
        <f>MALE!A212</f>
        <v>Riley Bresky</v>
      </c>
      <c r="B53" s="2" t="str">
        <f>MALE!B212</f>
        <v>Sub-Junior</v>
      </c>
      <c r="C53" s="2">
        <f>MALE!C212</f>
        <v>93</v>
      </c>
      <c r="D53" s="3">
        <f>MALE!G212</f>
        <v>627.5</v>
      </c>
      <c r="E53" s="2" t="str">
        <f>MALE!I212</f>
        <v>Westerns</v>
      </c>
      <c r="F53" s="7"/>
      <c r="G53" s="1" t="str">
        <f>FEMALE!A32</f>
        <v>Candace Daher</v>
      </c>
      <c r="H53" s="2" t="str">
        <f>FEMALE!B32</f>
        <v>Master 2</v>
      </c>
      <c r="I53" s="2">
        <f>FEMALE!C32</f>
        <v>69</v>
      </c>
      <c r="J53" s="3">
        <f>FEMALE!G32</f>
        <v>350.5</v>
      </c>
      <c r="K53" s="2" t="str">
        <f>FEMALE!I32</f>
        <v>Provincials</v>
      </c>
    </row>
    <row r="54" spans="1:11" x14ac:dyDescent="0.25">
      <c r="A54" s="1" t="str">
        <f>MALE!A41</f>
        <v xml:space="preserve">Celmar Atienza </v>
      </c>
      <c r="B54" s="2" t="str">
        <f>MALE!B41</f>
        <v>Open</v>
      </c>
      <c r="C54" s="2">
        <f>MALE!C41</f>
        <v>83</v>
      </c>
      <c r="D54" s="3">
        <f>MALE!G41</f>
        <v>625</v>
      </c>
      <c r="E54" s="2" t="str">
        <f>MALE!I41</f>
        <v>National Pursuit</v>
      </c>
      <c r="F54" s="7"/>
      <c r="G54" s="1" t="str">
        <f>FEMALE!A22</f>
        <v>Brenda Billings</v>
      </c>
      <c r="H54" s="2" t="str">
        <f>FEMALE!B22</f>
        <v>Master 3</v>
      </c>
      <c r="I54" s="2" t="str">
        <f>FEMALE!C22</f>
        <v>84+</v>
      </c>
      <c r="J54" s="3">
        <f>FEMALE!G22</f>
        <v>350</v>
      </c>
      <c r="K54" s="2" t="str">
        <f>FEMALE!I22</f>
        <v>Provincials</v>
      </c>
    </row>
    <row r="55" spans="1:11" x14ac:dyDescent="0.25">
      <c r="A55" s="1" t="str">
        <f>MALE!A80</f>
        <v>Dino Camire</v>
      </c>
      <c r="B55" s="2" t="str">
        <f>MALE!B80</f>
        <v>Master 1</v>
      </c>
      <c r="C55" s="2">
        <f>MALE!C80</f>
        <v>93</v>
      </c>
      <c r="D55" s="3">
        <f>MALE!G80</f>
        <v>625</v>
      </c>
      <c r="E55" s="2" t="str">
        <f>MALE!I80</f>
        <v>Westerns</v>
      </c>
      <c r="F55" s="7"/>
      <c r="G55" s="1" t="str">
        <f>FEMALE!A67</f>
        <v>Janet Loesel Sitar</v>
      </c>
      <c r="H55" s="2" t="str">
        <f>FEMALE!B67</f>
        <v>Master 2</v>
      </c>
      <c r="I55" s="2" t="str">
        <f>FEMALE!C67</f>
        <v>84 E</v>
      </c>
      <c r="J55" s="3">
        <f>FEMALE!G67</f>
        <v>350</v>
      </c>
      <c r="K55" s="2" t="str">
        <f>FEMALE!I67</f>
        <v>Westerns</v>
      </c>
    </row>
    <row r="56" spans="1:11" x14ac:dyDescent="0.25">
      <c r="A56" s="1" t="str">
        <f>MALE!A127</f>
        <v>Jason Biletski</v>
      </c>
      <c r="B56" s="2" t="str">
        <f>MALE!B127</f>
        <v>Junior</v>
      </c>
      <c r="C56" s="2">
        <f>MALE!C127</f>
        <v>105</v>
      </c>
      <c r="D56" s="3">
        <f>MALE!G127</f>
        <v>622.5</v>
      </c>
      <c r="E56" s="2" t="str">
        <f>MALE!I127</f>
        <v>U of M Collegiate</v>
      </c>
      <c r="F56" s="7"/>
      <c r="G56" s="1" t="str">
        <f>FEMALE!A90</f>
        <v>Kyla Camire</v>
      </c>
      <c r="H56" s="2" t="str">
        <f>FEMALE!B90</f>
        <v>Master 1</v>
      </c>
      <c r="I56" s="2">
        <f>FEMALE!C90</f>
        <v>63</v>
      </c>
      <c r="J56" s="3">
        <f>FEMALE!G90</f>
        <v>350</v>
      </c>
      <c r="K56" s="2" t="str">
        <f>FEMALE!I90</f>
        <v>Westerns</v>
      </c>
    </row>
    <row r="57" spans="1:11" x14ac:dyDescent="0.25">
      <c r="A57" s="1" t="str">
        <f>MALE!A130</f>
        <v>Jason Mandryk</v>
      </c>
      <c r="B57" s="2" t="str">
        <f>MALE!B130</f>
        <v>Open</v>
      </c>
      <c r="C57" s="2">
        <f>MALE!C130</f>
        <v>93</v>
      </c>
      <c r="D57" s="3">
        <f>MALE!G130</f>
        <v>622.5</v>
      </c>
      <c r="E57" s="2" t="str">
        <f>MALE!I130</f>
        <v>Provincials</v>
      </c>
      <c r="F57" s="7"/>
      <c r="G57" s="1" t="str">
        <f>FEMALE!A2</f>
        <v>Aileen Smith</v>
      </c>
      <c r="H57" s="2" t="str">
        <f>FEMALE!B2</f>
        <v>Master 1</v>
      </c>
      <c r="I57" s="2">
        <f>FEMALE!C2</f>
        <v>76</v>
      </c>
      <c r="J57" s="3">
        <f>FEMALE!G2</f>
        <v>347.5</v>
      </c>
      <c r="K57" s="2" t="str">
        <f>FEMALE!I2</f>
        <v>Nationals</v>
      </c>
    </row>
    <row r="58" spans="1:11" x14ac:dyDescent="0.25">
      <c r="A58" s="1" t="str">
        <f>MALE!A196</f>
        <v>Noor Abou Hassoun</v>
      </c>
      <c r="B58" s="2" t="str">
        <f>MALE!B196</f>
        <v>Junior</v>
      </c>
      <c r="C58" s="2">
        <f>MALE!C196</f>
        <v>93</v>
      </c>
      <c r="D58" s="3">
        <f>MALE!G196</f>
        <v>622.5</v>
      </c>
      <c r="E58" s="2" t="str">
        <f>MALE!I196</f>
        <v>U of M Collegiate</v>
      </c>
      <c r="F58" s="7"/>
      <c r="G58" s="1" t="str">
        <f>FEMALE!A26</f>
        <v>Britney Augustowich</v>
      </c>
      <c r="H58" s="2" t="str">
        <f>FEMALE!B26</f>
        <v>Open</v>
      </c>
      <c r="I58" s="2">
        <f>FEMALE!C26</f>
        <v>52</v>
      </c>
      <c r="J58" s="3">
        <f>FEMALE!G26</f>
        <v>347.5</v>
      </c>
      <c r="K58" s="2" t="str">
        <f>FEMALE!I26</f>
        <v>Nationals</v>
      </c>
    </row>
    <row r="59" spans="1:11" x14ac:dyDescent="0.25">
      <c r="A59" s="1" t="str">
        <f>MALE!A141</f>
        <v>Ji Min Ryu</v>
      </c>
      <c r="B59" s="2" t="str">
        <f>MALE!B141</f>
        <v>Junior</v>
      </c>
      <c r="C59" s="2">
        <f>MALE!C141</f>
        <v>83</v>
      </c>
      <c r="D59" s="3">
        <f>MALE!G141</f>
        <v>620</v>
      </c>
      <c r="E59" s="2" t="str">
        <f>MALE!I141</f>
        <v>U of M Collegiate</v>
      </c>
      <c r="F59" s="7"/>
      <c r="G59" s="1" t="str">
        <f>FEMALE!A118</f>
        <v>Melodie Sitar</v>
      </c>
      <c r="H59" s="2" t="str">
        <f>FEMALE!B118</f>
        <v>Junior</v>
      </c>
      <c r="I59" s="2" t="str">
        <f>FEMALE!C118</f>
        <v>84+</v>
      </c>
      <c r="J59" s="3">
        <f>FEMALE!G118</f>
        <v>347.5</v>
      </c>
      <c r="K59" s="2" t="str">
        <f>FEMALE!I118</f>
        <v>Westerns</v>
      </c>
    </row>
    <row r="60" spans="1:11" x14ac:dyDescent="0.25">
      <c r="A60" s="1" t="str">
        <f>MALE!A194</f>
        <v>Niel Ebreo</v>
      </c>
      <c r="B60" s="2" t="str">
        <f>MALE!B194</f>
        <v>Open</v>
      </c>
      <c r="C60" s="2">
        <f>MALE!C194</f>
        <v>83</v>
      </c>
      <c r="D60" s="3">
        <f>MALE!G194</f>
        <v>620</v>
      </c>
      <c r="E60" s="2" t="str">
        <f>MALE!I194</f>
        <v>Provincials</v>
      </c>
      <c r="F60" s="7"/>
      <c r="G60" s="1" t="str">
        <f>FEMALE!A23</f>
        <v>Brenda Billings</v>
      </c>
      <c r="H60" s="2" t="str">
        <f>FEMALE!B23</f>
        <v>Master 3</v>
      </c>
      <c r="I60" s="2" t="str">
        <f>FEMALE!C23</f>
        <v>84+</v>
      </c>
      <c r="J60" s="3">
        <f>FEMALE!G23</f>
        <v>345.5</v>
      </c>
      <c r="K60" s="2" t="str">
        <f>FEMALE!I23</f>
        <v>Nationals</v>
      </c>
    </row>
    <row r="61" spans="1:11" x14ac:dyDescent="0.25">
      <c r="A61" s="1" t="str">
        <f>MALE!A144</f>
        <v>John Atia</v>
      </c>
      <c r="B61" s="2" t="str">
        <f>MALE!B144</f>
        <v>Open</v>
      </c>
      <c r="C61" s="2" t="str">
        <f>MALE!C144</f>
        <v>120+</v>
      </c>
      <c r="D61" s="3">
        <f>MALE!G144</f>
        <v>617.5</v>
      </c>
      <c r="E61" s="2" t="str">
        <f>MALE!I144</f>
        <v>Brickhouse</v>
      </c>
      <c r="F61" s="7"/>
      <c r="G61" s="1" t="str">
        <f>FEMALE!A3</f>
        <v>Aileen Smith</v>
      </c>
      <c r="H61" s="2" t="str">
        <f>FEMALE!B3</f>
        <v>Master 1</v>
      </c>
      <c r="I61" s="2">
        <f>FEMALE!C3</f>
        <v>76</v>
      </c>
      <c r="J61" s="3">
        <f>FEMALE!G3</f>
        <v>345</v>
      </c>
      <c r="K61" s="2" t="str">
        <f>FEMALE!I3</f>
        <v>Westerns</v>
      </c>
    </row>
    <row r="62" spans="1:11" x14ac:dyDescent="0.25">
      <c r="A62" s="1" t="str">
        <f>MALE!A191</f>
        <v>Nicholas Ly</v>
      </c>
      <c r="B62" s="2" t="str">
        <f>MALE!B191</f>
        <v>Junior</v>
      </c>
      <c r="C62" s="2">
        <f>MALE!C191</f>
        <v>105</v>
      </c>
      <c r="D62" s="3">
        <f>MALE!G191</f>
        <v>617.5</v>
      </c>
      <c r="E62" s="2" t="str">
        <f>MALE!I191</f>
        <v>Provincials</v>
      </c>
      <c r="F62" s="7"/>
      <c r="G62" s="1" t="str">
        <f>FEMALE!A6</f>
        <v>Alexi Runke</v>
      </c>
      <c r="H62" s="2" t="str">
        <f>FEMALE!B6</f>
        <v>Open</v>
      </c>
      <c r="I62" s="2">
        <f>FEMALE!C6</f>
        <v>69</v>
      </c>
      <c r="J62" s="3">
        <f>FEMALE!G6</f>
        <v>345</v>
      </c>
      <c r="K62" s="2" t="str">
        <f>FEMALE!I6</f>
        <v>U of M Collegiate</v>
      </c>
    </row>
    <row r="63" spans="1:11" x14ac:dyDescent="0.25">
      <c r="A63" s="1" t="str">
        <f>MALE!A221</f>
        <v>Ryan Los</v>
      </c>
      <c r="B63" s="2" t="str">
        <f>MALE!B221</f>
        <v>Open</v>
      </c>
      <c r="C63" s="2">
        <f>MALE!C221</f>
        <v>105</v>
      </c>
      <c r="D63" s="3">
        <f>MALE!G221</f>
        <v>617.5</v>
      </c>
      <c r="E63" s="2" t="str">
        <f>MALE!I221</f>
        <v>Total Fortification</v>
      </c>
      <c r="F63" s="7"/>
      <c r="G63" s="1" t="str">
        <f>FEMALE!A8</f>
        <v>Amanda Hollerin</v>
      </c>
      <c r="H63" s="2" t="str">
        <f>FEMALE!B8</f>
        <v>Open</v>
      </c>
      <c r="I63" s="2">
        <f>FEMALE!C8</f>
        <v>69</v>
      </c>
      <c r="J63" s="3">
        <f>FEMALE!G8</f>
        <v>345</v>
      </c>
      <c r="K63" s="2" t="str">
        <f>FEMALE!I8</f>
        <v>Westerns</v>
      </c>
    </row>
    <row r="64" spans="1:11" x14ac:dyDescent="0.25">
      <c r="A64" s="1" t="str">
        <f>MALE!A39</f>
        <v>Celmar Atienza</v>
      </c>
      <c r="B64" s="2" t="str">
        <f>MALE!B39</f>
        <v>Open</v>
      </c>
      <c r="C64" s="2">
        <f>MALE!C39</f>
        <v>83</v>
      </c>
      <c r="D64" s="3">
        <f>MALE!G39</f>
        <v>615</v>
      </c>
      <c r="E64" s="2" t="str">
        <f>MALE!I39</f>
        <v>Brickhouse</v>
      </c>
      <c r="F64" s="7"/>
      <c r="G64" s="1" t="str">
        <f>FEMALE!A30</f>
        <v>Brook Bradshaw</v>
      </c>
      <c r="H64" s="2" t="str">
        <f>FEMALE!B30</f>
        <v>Junior</v>
      </c>
      <c r="I64" s="2">
        <f>FEMALE!C30</f>
        <v>63</v>
      </c>
      <c r="J64" s="3">
        <f>FEMALE!G30</f>
        <v>345</v>
      </c>
      <c r="K64" s="2" t="str">
        <f>FEMALE!I30</f>
        <v>Nationals</v>
      </c>
    </row>
    <row r="65" spans="1:11" x14ac:dyDescent="0.25">
      <c r="A65" s="1" t="str">
        <f>MALE!A188</f>
        <v>Nathaniel Ducharme</v>
      </c>
      <c r="B65" s="2" t="str">
        <f>MALE!B188</f>
        <v>Junior</v>
      </c>
      <c r="C65" s="2">
        <f>MALE!C188</f>
        <v>105</v>
      </c>
      <c r="D65" s="3">
        <f>MALE!G188</f>
        <v>610</v>
      </c>
      <c r="E65" s="2" t="str">
        <f>MALE!I188</f>
        <v>U of M Collegiate</v>
      </c>
      <c r="F65" s="7"/>
      <c r="G65" s="1" t="str">
        <f>FEMALE!A37</f>
        <v>Christina Sudoma</v>
      </c>
      <c r="H65" s="2" t="str">
        <f>FEMALE!B37</f>
        <v>Junior</v>
      </c>
      <c r="I65" s="2">
        <f>FEMALE!C37</f>
        <v>69</v>
      </c>
      <c r="J65" s="3">
        <f>FEMALE!G37</f>
        <v>345</v>
      </c>
      <c r="K65" s="2" t="str">
        <f>FEMALE!I37</f>
        <v>Westerns</v>
      </c>
    </row>
    <row r="66" spans="1:11" x14ac:dyDescent="0.25">
      <c r="A66" s="1" t="str">
        <f>MALE!A213</f>
        <v>Robert Snow</v>
      </c>
      <c r="B66" s="2" t="str">
        <f>MALE!B213</f>
        <v>Master 2</v>
      </c>
      <c r="C66" s="2" t="str">
        <f>MALE!C213</f>
        <v>120+</v>
      </c>
      <c r="D66" s="3">
        <f>MALE!G213</f>
        <v>610</v>
      </c>
      <c r="E66" s="2" t="str">
        <f>MALE!I213</f>
        <v>Provincials</v>
      </c>
      <c r="F66" s="7"/>
      <c r="G66" s="1" t="str">
        <f>FEMALE!A52</f>
        <v>Francine Ma-ao</v>
      </c>
      <c r="H66" s="2" t="str">
        <f>FEMALE!B52</f>
        <v>Junior</v>
      </c>
      <c r="I66" s="2">
        <f>FEMALE!C52</f>
        <v>63</v>
      </c>
      <c r="J66" s="3">
        <f>FEMALE!G52</f>
        <v>345</v>
      </c>
      <c r="K66" s="2" t="str">
        <f>FEMALE!I52</f>
        <v>Keystone</v>
      </c>
    </row>
    <row r="67" spans="1:11" x14ac:dyDescent="0.25">
      <c r="A67" s="1" t="str">
        <f>MALE!A178</f>
        <v>Marc Ballelos</v>
      </c>
      <c r="B67" s="2" t="str">
        <f>MALE!B178</f>
        <v>Junior</v>
      </c>
      <c r="C67" s="2">
        <f>MALE!C178</f>
        <v>105</v>
      </c>
      <c r="D67" s="3">
        <f>MALE!G178</f>
        <v>607.5</v>
      </c>
      <c r="E67" s="2" t="str">
        <f>MALE!I178</f>
        <v>U of M Collegiate</v>
      </c>
      <c r="F67" s="7"/>
      <c r="G67" s="1" t="str">
        <f>FEMALE!A91</f>
        <v>Kyla Camire</v>
      </c>
      <c r="H67" s="2" t="str">
        <f>FEMALE!B91</f>
        <v>Master 1</v>
      </c>
      <c r="I67" s="2">
        <f>FEMALE!C91</f>
        <v>63</v>
      </c>
      <c r="J67" s="3">
        <f>FEMALE!G91</f>
        <v>345</v>
      </c>
      <c r="K67" s="2" t="str">
        <f>FEMALE!I91</f>
        <v>Keystone</v>
      </c>
    </row>
    <row r="68" spans="1:11" x14ac:dyDescent="0.25">
      <c r="A68" s="1" t="str">
        <f>MALE!A187</f>
        <v>Nathaniel Ducharme</v>
      </c>
      <c r="B68" s="2" t="str">
        <f>MALE!B187</f>
        <v>Junior</v>
      </c>
      <c r="C68" s="2">
        <f>MALE!C187</f>
        <v>105</v>
      </c>
      <c r="D68" s="3">
        <f>MALE!G187</f>
        <v>607.5</v>
      </c>
      <c r="E68" s="2" t="str">
        <f>MALE!I187</f>
        <v>Westerns</v>
      </c>
      <c r="F68" s="7"/>
      <c r="G68" s="1" t="str">
        <f>FEMALE!A152</f>
        <v>Taylor Smith</v>
      </c>
      <c r="H68" s="2" t="str">
        <f>FEMALE!B152</f>
        <v>Open</v>
      </c>
      <c r="I68" s="2">
        <f>FEMALE!C152</f>
        <v>69</v>
      </c>
      <c r="J68" s="3">
        <f>FEMALE!G152</f>
        <v>342.5</v>
      </c>
      <c r="K68" s="2" t="str">
        <f>FEMALE!I152</f>
        <v>Movement</v>
      </c>
    </row>
    <row r="69" spans="1:11" x14ac:dyDescent="0.25">
      <c r="A69" s="1" t="str">
        <f>MALE!A192</f>
        <v>Nicholas Ly</v>
      </c>
      <c r="B69" s="2" t="str">
        <f>MALE!B192</f>
        <v>Junior</v>
      </c>
      <c r="C69" s="2">
        <f>MALE!C192</f>
        <v>105</v>
      </c>
      <c r="D69" s="3">
        <f>MALE!G192</f>
        <v>607.5</v>
      </c>
      <c r="E69" s="2" t="str">
        <f>MALE!I192</f>
        <v>Nationals</v>
      </c>
      <c r="F69" s="7"/>
      <c r="G69" s="1" t="str">
        <f>FEMALE!A31</f>
        <v>Brook Robertson</v>
      </c>
      <c r="H69" s="2" t="str">
        <f>FEMALE!B31</f>
        <v>Master 1</v>
      </c>
      <c r="I69" s="2">
        <f>FEMALE!C31</f>
        <v>63</v>
      </c>
      <c r="J69" s="3">
        <f>FEMALE!G31</f>
        <v>337.5</v>
      </c>
      <c r="K69" s="2" t="str">
        <f>FEMALE!I31</f>
        <v>The One</v>
      </c>
    </row>
    <row r="70" spans="1:11" x14ac:dyDescent="0.25">
      <c r="A70" s="1" t="str">
        <f>MALE!A222</f>
        <v>Ryan Los</v>
      </c>
      <c r="B70" s="2" t="str">
        <f>MALE!B222</f>
        <v>Open</v>
      </c>
      <c r="C70" s="2">
        <f>MALE!C222</f>
        <v>105</v>
      </c>
      <c r="D70" s="3">
        <f>MALE!G222</f>
        <v>607.5</v>
      </c>
      <c r="E70" s="2" t="str">
        <f>MALE!I222</f>
        <v>Movement</v>
      </c>
      <c r="F70" s="7"/>
      <c r="G70" s="1" t="str">
        <f>FEMALE!A38</f>
        <v>Christina Sudoma</v>
      </c>
      <c r="H70" s="2" t="str">
        <f>FEMALE!B38</f>
        <v>Junior</v>
      </c>
      <c r="I70" s="2">
        <f>FEMALE!C38</f>
        <v>69</v>
      </c>
      <c r="J70" s="3">
        <f>FEMALE!G38</f>
        <v>337.5</v>
      </c>
      <c r="K70" s="2" t="str">
        <f>FEMALE!I38</f>
        <v>Provincials</v>
      </c>
    </row>
    <row r="71" spans="1:11" x14ac:dyDescent="0.25">
      <c r="A71" s="1" t="str">
        <f>MALE!A262</f>
        <v>Woojun Lim</v>
      </c>
      <c r="B71" s="2" t="str">
        <f>MALE!B262</f>
        <v>Open</v>
      </c>
      <c r="C71" s="2">
        <f>MALE!C262</f>
        <v>93</v>
      </c>
      <c r="D71" s="3">
        <f>MALE!G262</f>
        <v>607.5</v>
      </c>
      <c r="E71" s="2" t="str">
        <f>MALE!I262</f>
        <v>Brickhouse</v>
      </c>
      <c r="F71" s="7"/>
      <c r="G71" s="1" t="str">
        <f>FEMALE!A24</f>
        <v>Brenda Hunter</v>
      </c>
      <c r="H71" s="2" t="str">
        <f>FEMALE!B24</f>
        <v>Master 2</v>
      </c>
      <c r="I71" s="2">
        <f>FEMALE!C24</f>
        <v>84</v>
      </c>
      <c r="J71" s="3">
        <f>FEMALE!G24</f>
        <v>335</v>
      </c>
      <c r="K71" s="2" t="str">
        <f>FEMALE!I24</f>
        <v>Nationals</v>
      </c>
    </row>
    <row r="72" spans="1:11" x14ac:dyDescent="0.25">
      <c r="A72" s="1" t="str">
        <f>MALE!A112</f>
        <v>Hao-Yi Sim</v>
      </c>
      <c r="B72" s="2" t="str">
        <f>MALE!B112</f>
        <v>Open</v>
      </c>
      <c r="C72" s="2">
        <f>MALE!C112</f>
        <v>83</v>
      </c>
      <c r="D72" s="3">
        <f>MALE!G112</f>
        <v>605</v>
      </c>
      <c r="E72" s="2" t="str">
        <f>MALE!I112</f>
        <v>Provincials</v>
      </c>
      <c r="F72" s="7"/>
      <c r="G72" s="1" t="str">
        <f>FEMALE!A113</f>
        <v>Marissa Friesen</v>
      </c>
      <c r="H72" s="2" t="str">
        <f>FEMALE!B113</f>
        <v>Junior</v>
      </c>
      <c r="I72" s="2">
        <f>FEMALE!C113</f>
        <v>69</v>
      </c>
      <c r="J72" s="3">
        <f>FEMALE!G113</f>
        <v>335</v>
      </c>
      <c r="K72" s="2" t="str">
        <f>FEMALE!I113</f>
        <v xml:space="preserve">Total Fortification </v>
      </c>
    </row>
    <row r="73" spans="1:11" x14ac:dyDescent="0.25">
      <c r="A73" s="1" t="str">
        <f>MALE!A56</f>
        <v>Daniel Hrichishen</v>
      </c>
      <c r="B73" s="2" t="str">
        <f>MALE!B56</f>
        <v>Open</v>
      </c>
      <c r="C73" s="2">
        <f>MALE!C56</f>
        <v>93</v>
      </c>
      <c r="D73" s="3">
        <f>MALE!G56</f>
        <v>603</v>
      </c>
      <c r="E73" s="2" t="str">
        <f>MALE!I56</f>
        <v>The One</v>
      </c>
      <c r="F73" s="7"/>
      <c r="G73" s="1" t="str">
        <f>FEMALE!A70</f>
        <v xml:space="preserve">Janet Loesel Sitar </v>
      </c>
      <c r="H73" s="2" t="str">
        <f>FEMALE!B70</f>
        <v>Master 2</v>
      </c>
      <c r="I73" s="2">
        <f>FEMALE!C70</f>
        <v>84</v>
      </c>
      <c r="J73" s="3">
        <f>FEMALE!G70</f>
        <v>332.5</v>
      </c>
      <c r="K73" s="2" t="str">
        <f>FEMALE!I70</f>
        <v>National Pursuit</v>
      </c>
    </row>
    <row r="74" spans="1:11" x14ac:dyDescent="0.25">
      <c r="A74" s="1" t="str">
        <f>MALE!A78</f>
        <v>Devin Lam</v>
      </c>
      <c r="B74" s="2" t="str">
        <f>MALE!B78</f>
        <v>Open</v>
      </c>
      <c r="C74" s="2">
        <f>MALE!C78</f>
        <v>93</v>
      </c>
      <c r="D74" s="3">
        <f>MALE!G78</f>
        <v>602.5</v>
      </c>
      <c r="E74" s="2" t="str">
        <f>MALE!I78</f>
        <v>U of M Collegiate</v>
      </c>
      <c r="F74" s="7"/>
      <c r="G74" s="1" t="str">
        <f>FEMALE!A120</f>
        <v>Michelle Kymanick</v>
      </c>
      <c r="H74" s="2" t="str">
        <f>FEMALE!B120</f>
        <v>Master 1</v>
      </c>
      <c r="I74" s="2" t="str">
        <f>FEMALE!C120</f>
        <v>84+</v>
      </c>
      <c r="J74" s="3">
        <f>FEMALE!G120</f>
        <v>332.5</v>
      </c>
      <c r="K74" s="2" t="str">
        <f>FEMALE!I120</f>
        <v>Keystone</v>
      </c>
    </row>
    <row r="75" spans="1:11" x14ac:dyDescent="0.25">
      <c r="A75" s="1" t="str">
        <f>MALE!A96</f>
        <v>Eric Yeung</v>
      </c>
      <c r="B75" s="2" t="str">
        <f>MALE!B96</f>
        <v>Junior</v>
      </c>
      <c r="C75" s="2">
        <f>MALE!C96</f>
        <v>83</v>
      </c>
      <c r="D75" s="3">
        <f>MALE!G96</f>
        <v>600</v>
      </c>
      <c r="E75" s="2" t="str">
        <f>MALE!I96</f>
        <v>Total Fortification</v>
      </c>
      <c r="F75" s="7"/>
      <c r="G75" s="1" t="str">
        <f>FEMALE!A25</f>
        <v>Brenda Hunter</v>
      </c>
      <c r="H75" s="2" t="str">
        <f>FEMALE!B25</f>
        <v>Master 2</v>
      </c>
      <c r="I75" s="2">
        <f>FEMALE!C25</f>
        <v>84</v>
      </c>
      <c r="J75" s="3">
        <f>FEMALE!G25</f>
        <v>330</v>
      </c>
      <c r="K75" s="2" t="str">
        <f>FEMALE!I25</f>
        <v>Westerns</v>
      </c>
    </row>
    <row r="76" spans="1:11" x14ac:dyDescent="0.25">
      <c r="A76" s="1" t="str">
        <f>MALE!A120</f>
        <v>Jaerez Lucero</v>
      </c>
      <c r="B76" s="2" t="str">
        <f>MALE!B120</f>
        <v>Junior</v>
      </c>
      <c r="C76" s="2">
        <f>MALE!C120</f>
        <v>93</v>
      </c>
      <c r="D76" s="3">
        <f>MALE!G120</f>
        <v>600</v>
      </c>
      <c r="E76" s="2" t="str">
        <f>MALE!I120</f>
        <v>The One</v>
      </c>
      <c r="F76" s="7"/>
      <c r="G76" s="1" t="str">
        <f>FEMALE!A64</f>
        <v>Janelle Van Den Bosch</v>
      </c>
      <c r="H76" s="2" t="str">
        <f>FEMALE!B64</f>
        <v>Open</v>
      </c>
      <c r="I76" s="2">
        <f>FEMALE!C64</f>
        <v>63</v>
      </c>
      <c r="J76" s="3">
        <f>FEMALE!G64</f>
        <v>330</v>
      </c>
      <c r="K76" s="2" t="str">
        <f>FEMALE!I64</f>
        <v>Keystone</v>
      </c>
    </row>
    <row r="77" spans="1:11" x14ac:dyDescent="0.25">
      <c r="A77" s="1" t="str">
        <f>MALE!A143</f>
        <v>John Alibango</v>
      </c>
      <c r="B77" s="2" t="str">
        <f>MALE!B143</f>
        <v>Open</v>
      </c>
      <c r="C77" s="2">
        <f>MALE!C143</f>
        <v>105</v>
      </c>
      <c r="D77" s="3">
        <f>MALE!G143</f>
        <v>600</v>
      </c>
      <c r="E77" s="2" t="str">
        <f>MALE!I143</f>
        <v>Brickhouse</v>
      </c>
      <c r="F77" s="7"/>
      <c r="G77" s="1" t="str">
        <f>FEMALE!A73</f>
        <v>Jasmine Porter</v>
      </c>
      <c r="H77" s="2" t="str">
        <f>FEMALE!B73</f>
        <v>Open</v>
      </c>
      <c r="I77" s="2">
        <f>FEMALE!C73</f>
        <v>69</v>
      </c>
      <c r="J77" s="3">
        <f>FEMALE!G73</f>
        <v>330</v>
      </c>
      <c r="K77" s="2" t="str">
        <f>FEMALE!I73</f>
        <v>Movement</v>
      </c>
    </row>
    <row r="78" spans="1:11" x14ac:dyDescent="0.25">
      <c r="A78" s="1" t="str">
        <f>MALE!A243</f>
        <v>Sung Min Ryu</v>
      </c>
      <c r="B78" s="2" t="str">
        <f>MALE!B243</f>
        <v>Junior</v>
      </c>
      <c r="C78" s="2">
        <f>MALE!C243</f>
        <v>93</v>
      </c>
      <c r="D78" s="3">
        <f>MALE!G243</f>
        <v>600</v>
      </c>
      <c r="E78" s="2" t="str">
        <f>MALE!I243</f>
        <v>U of M Collegiate</v>
      </c>
      <c r="F78" s="7"/>
      <c r="G78" s="1" t="str">
        <f>FEMALE!A81</f>
        <v>Jiezl Sim</v>
      </c>
      <c r="H78" s="2" t="str">
        <f>FEMALE!B81</f>
        <v>Open</v>
      </c>
      <c r="I78" s="2">
        <f>FEMALE!C81</f>
        <v>57</v>
      </c>
      <c r="J78" s="3">
        <f>FEMALE!G81</f>
        <v>330</v>
      </c>
      <c r="K78" s="2" t="str">
        <f>FEMALE!I81</f>
        <v>Nationals</v>
      </c>
    </row>
    <row r="79" spans="1:11" x14ac:dyDescent="0.25">
      <c r="A79" s="1" t="str">
        <f>MALE!A113</f>
        <v>Hao-Yi Sim</v>
      </c>
      <c r="B79" s="2" t="str">
        <f>MALE!B113</f>
        <v>Open</v>
      </c>
      <c r="C79" s="2">
        <f>MALE!C113</f>
        <v>83</v>
      </c>
      <c r="D79" s="3">
        <f>MALE!G113</f>
        <v>597.5</v>
      </c>
      <c r="E79" s="2" t="str">
        <f>MALE!I113</f>
        <v>Brickhouse</v>
      </c>
      <c r="F79" s="7"/>
      <c r="G79" s="1" t="str">
        <f>FEMALE!A101</f>
        <v>Liat Schultz</v>
      </c>
      <c r="H79" s="2" t="str">
        <f>FEMALE!B101</f>
        <v>Junior</v>
      </c>
      <c r="I79" s="2">
        <f>FEMALE!C101</f>
        <v>76</v>
      </c>
      <c r="J79" s="3">
        <f>FEMALE!G101</f>
        <v>330</v>
      </c>
      <c r="K79" s="2" t="str">
        <f>FEMALE!I101</f>
        <v>Westerns</v>
      </c>
    </row>
    <row r="80" spans="1:11" x14ac:dyDescent="0.25">
      <c r="A80" s="1" t="str">
        <f>MALE!A142</f>
        <v>Ji Min Ryu</v>
      </c>
      <c r="B80" s="2" t="str">
        <f>MALE!B142</f>
        <v>Junior</v>
      </c>
      <c r="C80" s="2">
        <f>MALE!C142</f>
        <v>83</v>
      </c>
      <c r="D80" s="3">
        <f>MALE!G142</f>
        <v>597.5</v>
      </c>
      <c r="E80" s="2" t="str">
        <f>MALE!I142</f>
        <v>Provincials</v>
      </c>
      <c r="F80" s="7"/>
      <c r="G80" s="1" t="str">
        <f>FEMALE!A121</f>
        <v>Mira Cerilli-Koroluk</v>
      </c>
      <c r="H80" s="2" t="str">
        <f>FEMALE!B121</f>
        <v>Open</v>
      </c>
      <c r="I80" s="2">
        <f>FEMALE!C121</f>
        <v>76</v>
      </c>
      <c r="J80" s="3">
        <f>FEMALE!G121</f>
        <v>330</v>
      </c>
      <c r="K80" s="2" t="str">
        <f>FEMALE!I121</f>
        <v>Brickhouse</v>
      </c>
    </row>
    <row r="81" spans="1:11" x14ac:dyDescent="0.25">
      <c r="A81" s="1" t="str">
        <f>MALE!A204</f>
        <v>Ray Tuazon</v>
      </c>
      <c r="B81" s="2" t="str">
        <f>MALE!B204</f>
        <v>Open</v>
      </c>
      <c r="C81" s="2">
        <f>MALE!C204</f>
        <v>105</v>
      </c>
      <c r="D81" s="3">
        <f>MALE!G204</f>
        <v>597.5</v>
      </c>
      <c r="E81" s="2" t="str">
        <f>MALE!I204</f>
        <v>U of M Collegiate</v>
      </c>
      <c r="F81" s="7"/>
      <c r="G81" s="1" t="str">
        <f>FEMALE!A54</f>
        <v>Gail-Ann Breese</v>
      </c>
      <c r="H81" s="2" t="str">
        <f>FEMALE!B54</f>
        <v>Master 3</v>
      </c>
      <c r="I81" s="2">
        <f>FEMALE!C54</f>
        <v>69</v>
      </c>
      <c r="J81" s="3">
        <f>FEMALE!G54</f>
        <v>327.5</v>
      </c>
      <c r="K81" s="2" t="str">
        <f>FEMALE!I54</f>
        <v>Commonwealths</v>
      </c>
    </row>
    <row r="82" spans="1:11" x14ac:dyDescent="0.25">
      <c r="A82" s="1" t="str">
        <f>MALE!A40</f>
        <v>Celmar Atienza</v>
      </c>
      <c r="B82" s="2" t="str">
        <f>MALE!B40</f>
        <v>Open</v>
      </c>
      <c r="C82" s="2">
        <f>MALE!C40</f>
        <v>83</v>
      </c>
      <c r="D82" s="3">
        <f>MALE!G40</f>
        <v>595</v>
      </c>
      <c r="E82" s="2" t="str">
        <f>MALE!I40</f>
        <v>Provincials</v>
      </c>
      <c r="F82" s="7"/>
      <c r="G82" s="1" t="str">
        <f>FEMALE!A10</f>
        <v>Amy Louden</v>
      </c>
      <c r="H82" s="2" t="str">
        <f>FEMALE!B10</f>
        <v>Open</v>
      </c>
      <c r="I82" s="2">
        <f>FEMALE!C10</f>
        <v>76</v>
      </c>
      <c r="J82" s="3">
        <f>FEMALE!G10</f>
        <v>325</v>
      </c>
      <c r="K82" s="2" t="str">
        <f>FEMALE!I10</f>
        <v>Provincials</v>
      </c>
    </row>
    <row r="83" spans="1:11" x14ac:dyDescent="0.25">
      <c r="A83" s="1" t="str">
        <f>MALE!A81</f>
        <v>Dominic Luyun</v>
      </c>
      <c r="B83" s="2" t="str">
        <f>MALE!B81</f>
        <v>Junior</v>
      </c>
      <c r="C83" s="2">
        <f>MALE!C81</f>
        <v>83</v>
      </c>
      <c r="D83" s="3">
        <f>MALE!G81</f>
        <v>595</v>
      </c>
      <c r="E83" s="2" t="str">
        <f>MALE!I81</f>
        <v>Provincials</v>
      </c>
      <c r="F83" s="7"/>
      <c r="G83" s="1" t="str">
        <f>FEMALE!A74</f>
        <v>Jasmine Porter</v>
      </c>
      <c r="H83" s="2" t="str">
        <f>FEMALE!B74</f>
        <v>Open</v>
      </c>
      <c r="I83" s="2">
        <f>FEMALE!C74</f>
        <v>76</v>
      </c>
      <c r="J83" s="3">
        <f>FEMALE!G74</f>
        <v>325</v>
      </c>
      <c r="K83" s="2" t="str">
        <f>FEMALE!I74</f>
        <v>Provincials</v>
      </c>
    </row>
    <row r="84" spans="1:11" x14ac:dyDescent="0.25">
      <c r="A84" s="1" t="str">
        <f>MALE!A200</f>
        <v>Owen Corrigan</v>
      </c>
      <c r="B84" s="2" t="str">
        <f>MALE!B200</f>
        <v>Junior</v>
      </c>
      <c r="C84" s="2">
        <f>MALE!C200</f>
        <v>93</v>
      </c>
      <c r="D84" s="3">
        <f>MALE!G200</f>
        <v>595</v>
      </c>
      <c r="E84" s="2" t="str">
        <f>MALE!I200</f>
        <v>Provincials</v>
      </c>
      <c r="F84" s="7"/>
      <c r="G84" s="1" t="str">
        <f>FEMALE!A78</f>
        <v>Jessie Rivard</v>
      </c>
      <c r="H84" s="2" t="str">
        <f>FEMALE!B78</f>
        <v>Sub-Junior</v>
      </c>
      <c r="I84" s="2">
        <f>FEMALE!C78</f>
        <v>84</v>
      </c>
      <c r="J84" s="3">
        <f>FEMALE!G78</f>
        <v>325</v>
      </c>
      <c r="K84" s="2" t="str">
        <f>FEMALE!I78</f>
        <v>Westerns</v>
      </c>
    </row>
    <row r="85" spans="1:11" x14ac:dyDescent="0.25">
      <c r="A85" s="1" t="str">
        <f>MALE!A114</f>
        <v>Hao-Yi Sim</v>
      </c>
      <c r="B85" s="2" t="str">
        <f>MALE!B114</f>
        <v>Open</v>
      </c>
      <c r="C85" s="2">
        <f>MALE!C114</f>
        <v>83</v>
      </c>
      <c r="D85" s="3">
        <f>MALE!G114</f>
        <v>592.5</v>
      </c>
      <c r="E85" s="2" t="str">
        <f>MALE!I114</f>
        <v>National Pursuit</v>
      </c>
      <c r="F85" s="7"/>
      <c r="G85" s="1" t="str">
        <f>FEMALE!A138</f>
        <v>Shaina Sagar</v>
      </c>
      <c r="H85" s="2" t="str">
        <f>FEMALE!B138</f>
        <v>Junior</v>
      </c>
      <c r="I85" s="2">
        <f>FEMALE!C138</f>
        <v>57</v>
      </c>
      <c r="J85" s="3">
        <f>FEMALE!G138</f>
        <v>325</v>
      </c>
      <c r="K85" s="2" t="str">
        <f>FEMALE!I138</f>
        <v xml:space="preserve">Total Fortification </v>
      </c>
    </row>
    <row r="86" spans="1:11" x14ac:dyDescent="0.25">
      <c r="A86" s="1" t="str">
        <f>MALE!A183</f>
        <v>Michael  Kshymensky</v>
      </c>
      <c r="B86" s="2" t="str">
        <f>MALE!B183</f>
        <v>Open</v>
      </c>
      <c r="C86" s="2">
        <f>MALE!C183</f>
        <v>105</v>
      </c>
      <c r="D86" s="3">
        <f>MALE!G183</f>
        <v>592.5</v>
      </c>
      <c r="E86" s="2" t="str">
        <f>MALE!I183</f>
        <v>The One</v>
      </c>
      <c r="F86" s="7"/>
      <c r="G86" s="1" t="str">
        <f>FEMALE!A56</f>
        <v>Halle McCorrister</v>
      </c>
      <c r="H86" s="2" t="str">
        <f>FEMALE!B56</f>
        <v>Sub-Junior</v>
      </c>
      <c r="I86" s="2">
        <f>FEMALE!C56</f>
        <v>57</v>
      </c>
      <c r="J86" s="3">
        <f>FEMALE!G56</f>
        <v>323</v>
      </c>
      <c r="K86" s="2" t="str">
        <f>FEMALE!I56</f>
        <v>U of M Collegiate</v>
      </c>
    </row>
    <row r="87" spans="1:11" x14ac:dyDescent="0.25">
      <c r="A87" s="1" t="str">
        <f>MALE!A47</f>
        <v>Cody Dietrich</v>
      </c>
      <c r="B87" s="2" t="str">
        <f>MALE!B47</f>
        <v>Open</v>
      </c>
      <c r="C87" s="2">
        <f>MALE!C47</f>
        <v>83</v>
      </c>
      <c r="D87" s="3">
        <f>MALE!G47</f>
        <v>590</v>
      </c>
      <c r="E87" s="2" t="str">
        <f>MALE!I47</f>
        <v>Nationals</v>
      </c>
      <c r="F87" s="7"/>
      <c r="G87" s="1" t="str">
        <f>FEMALE!A105</f>
        <v>Lubna El Lawand</v>
      </c>
      <c r="H87" s="2" t="str">
        <f>FEMALE!B105</f>
        <v>Open</v>
      </c>
      <c r="I87" s="2">
        <f>FEMALE!C105</f>
        <v>57</v>
      </c>
      <c r="J87" s="3">
        <f>FEMALE!G105</f>
        <v>322.5</v>
      </c>
      <c r="K87" s="2" t="str">
        <f>FEMALE!I105</f>
        <v xml:space="preserve">Total Fortification </v>
      </c>
    </row>
    <row r="88" spans="1:11" x14ac:dyDescent="0.25">
      <c r="A88" s="1" t="str">
        <f>MALE!A134</f>
        <v>Jayms Kornelsen</v>
      </c>
      <c r="B88" s="2" t="str">
        <f>MALE!B134</f>
        <v>Open</v>
      </c>
      <c r="C88" s="2">
        <f>MALE!C134</f>
        <v>66</v>
      </c>
      <c r="D88" s="3">
        <f>MALE!G134</f>
        <v>590</v>
      </c>
      <c r="E88" s="2" t="str">
        <f>MALE!I134</f>
        <v>Nationals</v>
      </c>
      <c r="F88" s="7"/>
      <c r="G88" s="1" t="str">
        <f>FEMALE!A109</f>
        <v>Ma. Michaella San Juan</v>
      </c>
      <c r="H88" s="2" t="str">
        <f>FEMALE!B109</f>
        <v>Junior</v>
      </c>
      <c r="I88" s="2">
        <f>FEMALE!C109</f>
        <v>63</v>
      </c>
      <c r="J88" s="3">
        <f>FEMALE!G109</f>
        <v>322.5</v>
      </c>
      <c r="K88" s="2" t="str">
        <f>FEMALE!I109</f>
        <v>Nationals</v>
      </c>
    </row>
    <row r="89" spans="1:11" x14ac:dyDescent="0.25">
      <c r="A89" s="1" t="str">
        <f>MALE!A10</f>
        <v>Andrew Allden</v>
      </c>
      <c r="B89" s="2" t="str">
        <f>MALE!B10</f>
        <v>Junior</v>
      </c>
      <c r="C89" s="2">
        <f>MALE!C10</f>
        <v>93</v>
      </c>
      <c r="D89" s="3">
        <f>MALE!G10</f>
        <v>587.5</v>
      </c>
      <c r="E89" s="2" t="str">
        <f>MALE!I10</f>
        <v>Provincials</v>
      </c>
      <c r="F89" s="7"/>
      <c r="G89" s="1" t="str">
        <f>FEMALE!A150</f>
        <v>Taylor Armstrong</v>
      </c>
      <c r="H89" s="2" t="str">
        <f>FEMALE!B150</f>
        <v>Junior</v>
      </c>
      <c r="I89" s="2">
        <f>FEMALE!C150</f>
        <v>69</v>
      </c>
      <c r="J89" s="3">
        <f>FEMALE!G150</f>
        <v>322.5</v>
      </c>
      <c r="K89" s="2" t="str">
        <f>FEMALE!I150</f>
        <v>Westerns</v>
      </c>
    </row>
    <row r="90" spans="1:11" x14ac:dyDescent="0.25">
      <c r="A90" s="1" t="str">
        <f>MALE!A179</f>
        <v>Marc Ballelos</v>
      </c>
      <c r="B90" s="2" t="str">
        <f>MALE!B179</f>
        <v>Junior</v>
      </c>
      <c r="C90" s="2">
        <f>MALE!C179</f>
        <v>105</v>
      </c>
      <c r="D90" s="3">
        <f>MALE!G179</f>
        <v>587.5</v>
      </c>
      <c r="E90" s="2" t="str">
        <f>MALE!I179</f>
        <v>Provincials</v>
      </c>
      <c r="F90" s="7"/>
      <c r="G90" s="1" t="str">
        <f>FEMALE!A153</f>
        <v>Taylor Smith</v>
      </c>
      <c r="H90" s="2" t="str">
        <f>FEMALE!B153</f>
        <v>Open</v>
      </c>
      <c r="I90" s="2">
        <f>FEMALE!C153</f>
        <v>69</v>
      </c>
      <c r="J90" s="3">
        <f>FEMALE!G153</f>
        <v>322.5</v>
      </c>
      <c r="K90" s="2" t="str">
        <f>FEMALE!I153</f>
        <v>Provincials</v>
      </c>
    </row>
    <row r="91" spans="1:11" x14ac:dyDescent="0.25">
      <c r="A91" s="1" t="str">
        <f>MALE!A247</f>
        <v>Tom Pachal</v>
      </c>
      <c r="B91" s="2" t="str">
        <f>MALE!B247</f>
        <v>Open</v>
      </c>
      <c r="C91" s="2">
        <f>MALE!C247</f>
        <v>83</v>
      </c>
      <c r="D91" s="3">
        <f>MALE!G247</f>
        <v>587.5</v>
      </c>
      <c r="E91" s="2" t="str">
        <f>MALE!I247</f>
        <v>Provincials</v>
      </c>
      <c r="F91" s="7"/>
      <c r="G91" s="1" t="str">
        <f>FEMALE!A82</f>
        <v>Jiezl Sim</v>
      </c>
      <c r="H91" s="2" t="str">
        <f>FEMALE!B82</f>
        <v>Open</v>
      </c>
      <c r="I91" s="2">
        <f>FEMALE!C82</f>
        <v>57</v>
      </c>
      <c r="J91" s="3">
        <f>FEMALE!G82</f>
        <v>320</v>
      </c>
      <c r="K91" s="2" t="str">
        <f>FEMALE!I82</f>
        <v>Provincials</v>
      </c>
    </row>
    <row r="92" spans="1:11" x14ac:dyDescent="0.25">
      <c r="A92" s="1" t="str">
        <f>MALE!A25</f>
        <v>Brandon Ramkalawan</v>
      </c>
      <c r="B92" s="2" t="str">
        <f>MALE!B25</f>
        <v>Open</v>
      </c>
      <c r="C92" s="2">
        <f>MALE!C25</f>
        <v>93</v>
      </c>
      <c r="D92" s="3">
        <f>MALE!G25</f>
        <v>585</v>
      </c>
      <c r="E92" s="2" t="str">
        <f>MALE!I25</f>
        <v>Total Fortification</v>
      </c>
      <c r="F92" s="7"/>
      <c r="G92" s="1" t="str">
        <f>FEMALE!A107</f>
        <v>Ma Michaella  San Juan</v>
      </c>
      <c r="H92" s="2" t="str">
        <f>FEMALE!B107</f>
        <v>Junior</v>
      </c>
      <c r="I92" s="2">
        <f>FEMALE!C107</f>
        <v>63</v>
      </c>
      <c r="J92" s="3">
        <f>FEMALE!G107</f>
        <v>317.5</v>
      </c>
      <c r="K92" s="2" t="str">
        <f>FEMALE!I107</f>
        <v>National Pursuit</v>
      </c>
    </row>
    <row r="93" spans="1:11" x14ac:dyDescent="0.25">
      <c r="A93" s="1" t="str">
        <f>MALE!A97</f>
        <v>Eric Yeung</v>
      </c>
      <c r="B93" s="2" t="str">
        <f>MALE!B97</f>
        <v>Junior</v>
      </c>
      <c r="C93" s="2">
        <f>MALE!C97</f>
        <v>83</v>
      </c>
      <c r="D93" s="3">
        <f>MALE!G97</f>
        <v>585</v>
      </c>
      <c r="E93" s="2" t="str">
        <f>MALE!I97</f>
        <v>National Pursuit</v>
      </c>
      <c r="F93" s="7"/>
      <c r="G93" s="1" t="str">
        <f>FEMALE!A57</f>
        <v>Halle McCorrister</v>
      </c>
      <c r="H93" s="2" t="str">
        <f>FEMALE!B57</f>
        <v>Sub-Junior</v>
      </c>
      <c r="I93" s="2">
        <f>FEMALE!C57</f>
        <v>63</v>
      </c>
      <c r="J93" s="3">
        <f>FEMALE!G57</f>
        <v>315</v>
      </c>
      <c r="K93" s="2" t="str">
        <f>FEMALE!I57</f>
        <v>The One</v>
      </c>
    </row>
    <row r="94" spans="1:11" x14ac:dyDescent="0.25">
      <c r="A94" s="1" t="str">
        <f>MALE!A173</f>
        <v>Kenneth Morris</v>
      </c>
      <c r="B94" s="2" t="str">
        <f>MALE!B173</f>
        <v>Sub-Junior</v>
      </c>
      <c r="C94" s="2">
        <f>MALE!C173</f>
        <v>105</v>
      </c>
      <c r="D94" s="3">
        <f>MALE!G173</f>
        <v>585</v>
      </c>
      <c r="E94" s="2" t="str">
        <f>MALE!I173</f>
        <v>Total Fortification</v>
      </c>
      <c r="F94" s="7"/>
      <c r="G94" s="1" t="str">
        <f>FEMALE!A79</f>
        <v>Jessie Rivard</v>
      </c>
      <c r="H94" s="2" t="str">
        <f>FEMALE!B79</f>
        <v>Sub-Junior</v>
      </c>
      <c r="I94" s="2">
        <f>FEMALE!C79</f>
        <v>84</v>
      </c>
      <c r="J94" s="3">
        <f>FEMALE!G79</f>
        <v>315</v>
      </c>
      <c r="K94" s="2" t="str">
        <f>FEMALE!I79</f>
        <v>Nationals</v>
      </c>
    </row>
    <row r="95" spans="1:11" x14ac:dyDescent="0.25">
      <c r="A95" s="1" t="str">
        <f>MALE!A230</f>
        <v>Sean Winslow</v>
      </c>
      <c r="B95" s="2" t="str">
        <f>MALE!B230</f>
        <v>Sub-Junior</v>
      </c>
      <c r="C95" s="2">
        <f>MALE!C230</f>
        <v>120</v>
      </c>
      <c r="D95" s="3">
        <f>MALE!G230</f>
        <v>585</v>
      </c>
      <c r="E95" s="2" t="str">
        <f>MALE!I230</f>
        <v>Total Fortification</v>
      </c>
      <c r="F95" s="7"/>
      <c r="G95" s="1" t="str">
        <f>FEMALE!A98</f>
        <v>Leah Shore</v>
      </c>
      <c r="H95" s="2" t="str">
        <f>FEMALE!B98</f>
        <v>Junior</v>
      </c>
      <c r="I95" s="2">
        <f>FEMALE!C98</f>
        <v>76</v>
      </c>
      <c r="J95" s="3">
        <f>FEMALE!G98</f>
        <v>315</v>
      </c>
      <c r="K95" s="2" t="str">
        <f>FEMALE!I98</f>
        <v>Westerns</v>
      </c>
    </row>
    <row r="96" spans="1:11" x14ac:dyDescent="0.25">
      <c r="A96" s="1" t="str">
        <f>MALE!A99</f>
        <v>Euwe Makinano</v>
      </c>
      <c r="B96" s="2" t="str">
        <f>MALE!B99</f>
        <v>Junior</v>
      </c>
      <c r="C96" s="2">
        <f>MALE!C99</f>
        <v>83</v>
      </c>
      <c r="D96" s="3">
        <f>MALE!G99</f>
        <v>582.5</v>
      </c>
      <c r="E96" s="2" t="str">
        <f>MALE!I99</f>
        <v>Nationals</v>
      </c>
      <c r="F96" s="7"/>
      <c r="G96" s="1" t="str">
        <f>FEMALE!A27</f>
        <v>Britney Augustowich</v>
      </c>
      <c r="H96" s="2" t="str">
        <f>FEMALE!B27</f>
        <v>Open</v>
      </c>
      <c r="I96" s="2">
        <f>FEMALE!C27</f>
        <v>52</v>
      </c>
      <c r="J96" s="3">
        <f>FEMALE!G27</f>
        <v>312.5</v>
      </c>
      <c r="K96" s="2" t="str">
        <f>FEMALE!I27</f>
        <v>Provincials</v>
      </c>
    </row>
    <row r="97" spans="1:11" x14ac:dyDescent="0.25">
      <c r="A97" s="1" t="str">
        <f>MALE!A223</f>
        <v>Ryan Los</v>
      </c>
      <c r="B97" s="2" t="str">
        <f>MALE!B223</f>
        <v>Open</v>
      </c>
      <c r="C97" s="2">
        <f>MALE!C223</f>
        <v>105</v>
      </c>
      <c r="D97" s="3">
        <f>MALE!G223</f>
        <v>582.5</v>
      </c>
      <c r="E97" s="2" t="str">
        <f>MALE!I223</f>
        <v>National Pursuit</v>
      </c>
      <c r="F97" s="7"/>
      <c r="G97" s="1" t="str">
        <f>FEMALE!A80</f>
        <v>Jessie Rivard</v>
      </c>
      <c r="H97" s="2" t="str">
        <f>FEMALE!B80</f>
        <v>Sub-Junior</v>
      </c>
      <c r="I97" s="2">
        <f>FEMALE!C80</f>
        <v>84</v>
      </c>
      <c r="J97" s="3">
        <f>FEMALE!G80</f>
        <v>312.5</v>
      </c>
      <c r="K97" s="2" t="str">
        <f>FEMALE!I80</f>
        <v>Provincials</v>
      </c>
    </row>
    <row r="98" spans="1:11" x14ac:dyDescent="0.25">
      <c r="A98" s="1" t="str">
        <f>MALE!A17</f>
        <v>Asher Navid</v>
      </c>
      <c r="B98" s="2" t="str">
        <f>MALE!B17</f>
        <v>Junior</v>
      </c>
      <c r="C98" s="2">
        <f>MALE!C17</f>
        <v>105</v>
      </c>
      <c r="D98" s="3">
        <f>MALE!G17</f>
        <v>577.5</v>
      </c>
      <c r="E98" s="2" t="str">
        <f>MALE!I17</f>
        <v>National Pursuit</v>
      </c>
      <c r="F98" s="7"/>
      <c r="G98" s="1" t="str">
        <f>FEMALE!A83</f>
        <v>Jillian Jones</v>
      </c>
      <c r="H98" s="2" t="str">
        <f>FEMALE!B83</f>
        <v>Open</v>
      </c>
      <c r="I98" s="2" t="str">
        <f>FEMALE!C83</f>
        <v>84+</v>
      </c>
      <c r="J98" s="3">
        <f>FEMALE!G83</f>
        <v>312.5</v>
      </c>
      <c r="K98" s="2" t="str">
        <f>FEMALE!I83</f>
        <v xml:space="preserve">Total Fortification </v>
      </c>
    </row>
    <row r="99" spans="1:11" x14ac:dyDescent="0.25">
      <c r="A99" s="1" t="str">
        <f>MALE!A31</f>
        <v>Brent Wasylowski</v>
      </c>
      <c r="B99" s="2" t="str">
        <f>MALE!B31</f>
        <v>Master 1</v>
      </c>
      <c r="C99" s="2">
        <f>MALE!C31</f>
        <v>93</v>
      </c>
      <c r="D99" s="3">
        <f>MALE!G31</f>
        <v>577.5</v>
      </c>
      <c r="E99" s="2" t="str">
        <f>MALE!I31</f>
        <v>Brickhouse</v>
      </c>
      <c r="F99" s="7"/>
      <c r="G99" s="1" t="str">
        <f>FEMALE!A151</f>
        <v>Taylor Armstrong</v>
      </c>
      <c r="H99" s="2" t="str">
        <f>FEMALE!B151</f>
        <v>Junior</v>
      </c>
      <c r="I99" s="2">
        <f>FEMALE!C151</f>
        <v>69</v>
      </c>
      <c r="J99" s="3">
        <f>FEMALE!G151</f>
        <v>312.5</v>
      </c>
      <c r="K99" s="2" t="str">
        <f>FEMALE!I151</f>
        <v>National Pursuit</v>
      </c>
    </row>
    <row r="100" spans="1:11" x14ac:dyDescent="0.25">
      <c r="A100" s="1" t="str">
        <f>MALE!A48</f>
        <v>Cody Dietrich</v>
      </c>
      <c r="B100" s="2" t="str">
        <f>MALE!B48</f>
        <v>Open</v>
      </c>
      <c r="C100" s="2">
        <f>MALE!C48</f>
        <v>83</v>
      </c>
      <c r="D100" s="3">
        <f>MALE!G48</f>
        <v>577.5</v>
      </c>
      <c r="E100" s="2" t="str">
        <f>MALE!I48</f>
        <v>Keystone</v>
      </c>
      <c r="F100" s="7"/>
      <c r="G100" s="1" t="str">
        <f>FEMALE!A104</f>
        <v>Lizzy Leon</v>
      </c>
      <c r="H100" s="2" t="str">
        <f>FEMALE!B104</f>
        <v>Junior</v>
      </c>
      <c r="I100" s="2">
        <f>FEMALE!C104</f>
        <v>69</v>
      </c>
      <c r="J100" s="3">
        <f>FEMALE!G104</f>
        <v>310</v>
      </c>
      <c r="K100" s="2" t="str">
        <f>FEMALE!I104</f>
        <v>U of M Collegiate</v>
      </c>
    </row>
    <row r="101" spans="1:11" x14ac:dyDescent="0.25">
      <c r="A101" s="1" t="str">
        <f>MALE!A135</f>
        <v>Jayms Kornelsen</v>
      </c>
      <c r="B101" s="2" t="str">
        <f>MALE!B135</f>
        <v>Open</v>
      </c>
      <c r="C101" s="2">
        <f>MALE!C135</f>
        <v>66</v>
      </c>
      <c r="D101" s="3">
        <f>MALE!G135</f>
        <v>577.5</v>
      </c>
      <c r="E101" s="2" t="str">
        <f>MALE!I135</f>
        <v>Provincials</v>
      </c>
      <c r="F101" s="7"/>
      <c r="G101" s="1" t="str">
        <f>FEMALE!A142</f>
        <v>Steph Miller</v>
      </c>
      <c r="H101" s="2" t="str">
        <f>FEMALE!B142</f>
        <v>Open</v>
      </c>
      <c r="I101" s="2">
        <f>FEMALE!C142</f>
        <v>69</v>
      </c>
      <c r="J101" s="3">
        <f>FEMALE!G142</f>
        <v>310</v>
      </c>
      <c r="K101" s="2" t="str">
        <f>FEMALE!I142</f>
        <v>U of M Collegiate</v>
      </c>
    </row>
    <row r="102" spans="1:11" x14ac:dyDescent="0.25">
      <c r="A102" s="1" t="str">
        <f>MALE!A49</f>
        <v>Cody Dietrich</v>
      </c>
      <c r="B102" s="2" t="str">
        <f>MALE!B49</f>
        <v>Open</v>
      </c>
      <c r="C102" s="2">
        <f>MALE!C49</f>
        <v>83</v>
      </c>
      <c r="D102" s="3">
        <f>MALE!G49</f>
        <v>572.5</v>
      </c>
      <c r="E102" s="2" t="str">
        <f>MALE!I49</f>
        <v>Provincials</v>
      </c>
      <c r="F102" s="7"/>
      <c r="G102" s="1" t="str">
        <f>FEMALE!A139</f>
        <v>Shaina Sagar</v>
      </c>
      <c r="H102" s="2" t="str">
        <f>FEMALE!B139</f>
        <v>Junior</v>
      </c>
      <c r="I102" s="2">
        <f>FEMALE!C139</f>
        <v>57</v>
      </c>
      <c r="J102" s="3">
        <f>FEMALE!G139</f>
        <v>305</v>
      </c>
      <c r="K102" s="2" t="str">
        <f>FEMALE!I139</f>
        <v>Nationals</v>
      </c>
    </row>
    <row r="103" spans="1:11" x14ac:dyDescent="0.25">
      <c r="A103" s="1" t="str">
        <f>MALE!A18</f>
        <v>Ben Knook</v>
      </c>
      <c r="B103" s="2" t="str">
        <f>MALE!B18</f>
        <v>Junior</v>
      </c>
      <c r="C103" s="2">
        <f>MALE!C18</f>
        <v>74</v>
      </c>
      <c r="D103" s="3">
        <f>MALE!G18</f>
        <v>570</v>
      </c>
      <c r="E103" s="2" t="str">
        <f>MALE!I18</f>
        <v>Keystone</v>
      </c>
      <c r="F103" s="7"/>
      <c r="G103" s="1" t="str">
        <f>FEMALE!A140</f>
        <v>Shaina Sagar</v>
      </c>
      <c r="H103" s="2" t="str">
        <f>FEMALE!B140</f>
        <v>Junior</v>
      </c>
      <c r="I103" s="2">
        <f>FEMALE!C140</f>
        <v>57</v>
      </c>
      <c r="J103" s="3">
        <f>FEMALE!G140</f>
        <v>300</v>
      </c>
      <c r="K103" s="2" t="str">
        <f>FEMALE!I140</f>
        <v>Provincials</v>
      </c>
    </row>
    <row r="104" spans="1:11" x14ac:dyDescent="0.25">
      <c r="A104" s="1" t="str">
        <f>MALE!A203</f>
        <v>Querwin Campecino</v>
      </c>
      <c r="B104" s="2" t="str">
        <f>MALE!B203</f>
        <v>Open</v>
      </c>
      <c r="C104" s="2">
        <f>MALE!C203</f>
        <v>83</v>
      </c>
      <c r="D104" s="3">
        <f>MALE!G203</f>
        <v>570</v>
      </c>
      <c r="E104" s="2" t="str">
        <f>MALE!I203</f>
        <v>Keystone</v>
      </c>
      <c r="F104" s="7"/>
      <c r="G104" s="1" t="str">
        <f>FEMALE!A75</f>
        <v>Jaymie Kwok</v>
      </c>
      <c r="H104" s="2" t="str">
        <f>FEMALE!B75</f>
        <v>Open</v>
      </c>
      <c r="I104" s="2">
        <f>FEMALE!C75</f>
        <v>69</v>
      </c>
      <c r="J104" s="3">
        <f>FEMALE!G75</f>
        <v>297.5</v>
      </c>
      <c r="K104" s="2" t="str">
        <f>FEMALE!I75</f>
        <v>Provincials</v>
      </c>
    </row>
    <row r="105" spans="1:11" x14ac:dyDescent="0.25">
      <c r="A105" s="1" t="str">
        <f>MALE!A263</f>
        <v>Wyatt Yarish</v>
      </c>
      <c r="B105" s="2" t="str">
        <f>MALE!B263</f>
        <v>Open</v>
      </c>
      <c r="C105" s="2">
        <f>MALE!C263</f>
        <v>105</v>
      </c>
      <c r="D105" s="3">
        <f>MALE!G263</f>
        <v>570</v>
      </c>
      <c r="E105" s="2" t="str">
        <f>MALE!I263</f>
        <v>Total Fortification</v>
      </c>
      <c r="F105" s="7"/>
      <c r="G105" s="1" t="str">
        <f>FEMALE!A89</f>
        <v>Kayla Salcedo</v>
      </c>
      <c r="H105" s="2" t="str">
        <f>FEMALE!B89</f>
        <v>Open</v>
      </c>
      <c r="I105" s="2">
        <f>FEMALE!C89</f>
        <v>57</v>
      </c>
      <c r="J105" s="3">
        <f>FEMALE!G89</f>
        <v>297.5</v>
      </c>
      <c r="K105" s="2" t="str">
        <f>FEMALE!I89</f>
        <v>The One</v>
      </c>
    </row>
    <row r="106" spans="1:11" x14ac:dyDescent="0.25">
      <c r="A106" s="1" t="str">
        <f>MALE!A53</f>
        <v>Dan Collette</v>
      </c>
      <c r="B106" s="2" t="str">
        <f>MALE!B53</f>
        <v>Open</v>
      </c>
      <c r="C106" s="2">
        <f>MALE!C53</f>
        <v>83</v>
      </c>
      <c r="D106" s="3">
        <f>MALE!G53</f>
        <v>565</v>
      </c>
      <c r="E106" s="2" t="str">
        <f>MALE!I53</f>
        <v>Brickhouse</v>
      </c>
      <c r="F106" s="7"/>
      <c r="G106" s="1" t="str">
        <f>FEMALE!A108</f>
        <v>Ma Michaella San Juan</v>
      </c>
      <c r="H106" s="2" t="str">
        <f>FEMALE!B108</f>
        <v>Junior</v>
      </c>
      <c r="I106" s="2">
        <f>FEMALE!C108</f>
        <v>63</v>
      </c>
      <c r="J106" s="3">
        <f>FEMALE!G108</f>
        <v>297.5</v>
      </c>
      <c r="K106" s="2" t="str">
        <f>FEMALE!I108</f>
        <v>Westerns</v>
      </c>
    </row>
    <row r="107" spans="1:11" x14ac:dyDescent="0.25">
      <c r="A107" s="1" t="str">
        <f>MALE!A235</f>
        <v>Sherman Asperin</v>
      </c>
      <c r="B107" s="2" t="str">
        <f>MALE!B235</f>
        <v>Master 1</v>
      </c>
      <c r="C107" s="2">
        <f>MALE!C235</f>
        <v>120</v>
      </c>
      <c r="D107" s="3">
        <f>MALE!G235</f>
        <v>565</v>
      </c>
      <c r="E107" s="2" t="str">
        <f>MALE!I235</f>
        <v>Provincials</v>
      </c>
      <c r="F107" s="7"/>
      <c r="G107" s="1" t="str">
        <f>FEMALE!A143</f>
        <v>Stephanie Miller</v>
      </c>
      <c r="H107" s="2" t="str">
        <f>FEMALE!B143</f>
        <v>Open</v>
      </c>
      <c r="I107" s="2">
        <f>FEMALE!C143</f>
        <v>69</v>
      </c>
      <c r="J107" s="3">
        <f>FEMALE!G143</f>
        <v>297.5</v>
      </c>
      <c r="K107" s="2" t="str">
        <f>FEMALE!I143</f>
        <v>Provincials</v>
      </c>
    </row>
    <row r="108" spans="1:11" x14ac:dyDescent="0.25">
      <c r="A108" s="1" t="str">
        <f>MALE!A69</f>
        <v>Dean Smith</v>
      </c>
      <c r="B108" s="2" t="str">
        <f>MALE!B69</f>
        <v>Master 2</v>
      </c>
      <c r="C108" s="2">
        <f>MALE!C69</f>
        <v>93</v>
      </c>
      <c r="D108" s="3">
        <f>MALE!G69</f>
        <v>562.5</v>
      </c>
      <c r="E108" s="2" t="str">
        <f>MALE!I69</f>
        <v>Westerns</v>
      </c>
      <c r="F108" s="7"/>
      <c r="G108" s="1" t="str">
        <f>FEMALE!A16</f>
        <v>Aubrey Labasbas</v>
      </c>
      <c r="H108" s="2" t="str">
        <f>FEMALE!B16</f>
        <v>Open</v>
      </c>
      <c r="I108" s="2">
        <f>FEMALE!C16</f>
        <v>52</v>
      </c>
      <c r="J108" s="3">
        <f>FEMALE!G16</f>
        <v>295</v>
      </c>
      <c r="K108" s="2" t="str">
        <f>FEMALE!I16</f>
        <v>The One</v>
      </c>
    </row>
    <row r="109" spans="1:11" x14ac:dyDescent="0.25">
      <c r="A109" s="1" t="str">
        <f>MALE!A139</f>
        <v>Jesse Godin</v>
      </c>
      <c r="B109" s="2" t="str">
        <f>MALE!B139</f>
        <v>Sub-Junior</v>
      </c>
      <c r="C109" s="2">
        <f>MALE!C139</f>
        <v>74</v>
      </c>
      <c r="D109" s="3">
        <f>MALE!G139</f>
        <v>562.5</v>
      </c>
      <c r="E109" s="2" t="str">
        <f>MALE!I139</f>
        <v>Movement</v>
      </c>
      <c r="F109" s="7"/>
      <c r="G109" s="1" t="str">
        <f>FEMALE!A85</f>
        <v>Katja Roch</v>
      </c>
      <c r="H109" s="2" t="str">
        <f>FEMALE!B85</f>
        <v>Sub-Junior</v>
      </c>
      <c r="I109" s="2">
        <f>FEMALE!C85</f>
        <v>63</v>
      </c>
      <c r="J109" s="3">
        <f>FEMALE!G85</f>
        <v>292.5</v>
      </c>
      <c r="K109" s="2" t="str">
        <f>FEMALE!I85</f>
        <v>U of M Collegiate</v>
      </c>
    </row>
    <row r="110" spans="1:11" x14ac:dyDescent="0.25">
      <c r="A110" s="1" t="str">
        <f>MALE!A264</f>
        <v>Wyatt Yarish</v>
      </c>
      <c r="B110" s="2" t="str">
        <f>MALE!B264</f>
        <v>Open</v>
      </c>
      <c r="C110" s="2">
        <f>MALE!C264</f>
        <v>105</v>
      </c>
      <c r="D110" s="3">
        <f>MALE!G264</f>
        <v>562.5</v>
      </c>
      <c r="E110" s="2" t="str">
        <f>MALE!I264</f>
        <v>Brickhouse</v>
      </c>
      <c r="F110" s="7"/>
      <c r="G110" s="1" t="str">
        <f>FEMALE!A112</f>
        <v>Maria Toone</v>
      </c>
      <c r="H110" s="2" t="str">
        <f>FEMALE!B112</f>
        <v>Master 1</v>
      </c>
      <c r="I110" s="2" t="str">
        <f>FEMALE!C112</f>
        <v>84+</v>
      </c>
      <c r="J110" s="3">
        <f>FEMALE!G112</f>
        <v>290</v>
      </c>
      <c r="K110" s="2" t="str">
        <f>FEMALE!I112</f>
        <v>Provincials</v>
      </c>
    </row>
    <row r="111" spans="1:11" x14ac:dyDescent="0.25">
      <c r="A111" s="1" t="str">
        <f>MALE!A166</f>
        <v>Kaden Barkman</v>
      </c>
      <c r="B111" s="2" t="str">
        <f>MALE!B166</f>
        <v>Sub-Junior</v>
      </c>
      <c r="C111" s="2">
        <f>MALE!C166</f>
        <v>83</v>
      </c>
      <c r="D111" s="3">
        <f>MALE!G166</f>
        <v>555</v>
      </c>
      <c r="E111" s="2" t="str">
        <f>MALE!I166</f>
        <v>U of M Collegiate</v>
      </c>
      <c r="F111" s="7"/>
      <c r="G111" s="1" t="str">
        <f>FEMALE!A43</f>
        <v>Dionne Potapinski</v>
      </c>
      <c r="H111" s="2" t="str">
        <f>FEMALE!B43</f>
        <v>Master 2</v>
      </c>
      <c r="I111" s="2">
        <f>FEMALE!C43</f>
        <v>69</v>
      </c>
      <c r="J111" s="3">
        <f>FEMALE!G43</f>
        <v>288</v>
      </c>
      <c r="K111" s="2" t="str">
        <f>FEMALE!I43</f>
        <v>U of M Collegiate</v>
      </c>
    </row>
    <row r="112" spans="1:11" x14ac:dyDescent="0.25">
      <c r="A112" s="1" t="str">
        <f>MALE!A161</f>
        <v>Justin Monkman</v>
      </c>
      <c r="B112" s="2" t="str">
        <f>MALE!B161</f>
        <v>Open</v>
      </c>
      <c r="C112" s="2">
        <f>MALE!C161</f>
        <v>93</v>
      </c>
      <c r="D112" s="3">
        <f>MALE!G161</f>
        <v>552.5</v>
      </c>
      <c r="E112" s="2" t="str">
        <f>MALE!I161</f>
        <v>Provincials</v>
      </c>
      <c r="F112" s="7"/>
      <c r="G112" s="1" t="str">
        <f>FEMALE!A159</f>
        <v>Tyla Turman</v>
      </c>
      <c r="H112" s="2" t="str">
        <f>FEMALE!B159</f>
        <v>Master 1</v>
      </c>
      <c r="I112" s="2" t="str">
        <f>FEMALE!C159</f>
        <v>84+</v>
      </c>
      <c r="J112" s="3">
        <f>FEMALE!G159</f>
        <v>285</v>
      </c>
      <c r="K112" s="2" t="str">
        <f>FEMALE!I159</f>
        <v>U of M Collegiate</v>
      </c>
    </row>
    <row r="113" spans="1:11" x14ac:dyDescent="0.25">
      <c r="A113" s="1" t="str">
        <f>MALE!A205</f>
        <v>Raymond Tuazon</v>
      </c>
      <c r="B113" s="2" t="str">
        <f>MALE!B205</f>
        <v>Open</v>
      </c>
      <c r="C113" s="2">
        <f>MALE!C205</f>
        <v>105</v>
      </c>
      <c r="D113" s="3">
        <f>MALE!G205</f>
        <v>552.5</v>
      </c>
      <c r="E113" s="2" t="str">
        <f>MALE!I205</f>
        <v>Provincials</v>
      </c>
      <c r="F113" s="7"/>
      <c r="G113" s="1" t="str">
        <f>FEMALE!A149</f>
        <v>Tak Wai Chan</v>
      </c>
      <c r="H113" s="2" t="str">
        <f>FEMALE!B149</f>
        <v>Open</v>
      </c>
      <c r="I113" s="2">
        <f>FEMALE!C149</f>
        <v>69</v>
      </c>
      <c r="J113" s="3">
        <f>FEMALE!G149</f>
        <v>282.5</v>
      </c>
      <c r="K113" s="2" t="str">
        <f>FEMALE!I149</f>
        <v>The One</v>
      </c>
    </row>
    <row r="114" spans="1:11" x14ac:dyDescent="0.25">
      <c r="A114" s="1" t="str">
        <f>MALE!A27</f>
        <v>Brent Hamm</v>
      </c>
      <c r="B114" s="2" t="str">
        <f>MALE!B27</f>
        <v>Master 2</v>
      </c>
      <c r="C114" s="2">
        <f>MALE!C27</f>
        <v>120</v>
      </c>
      <c r="D114" s="3">
        <f>MALE!G27</f>
        <v>551</v>
      </c>
      <c r="E114" s="2" t="str">
        <f>MALE!I27</f>
        <v>Brickhouse</v>
      </c>
      <c r="F114" s="7"/>
      <c r="G114" s="1" t="str">
        <f>FEMALE!A19</f>
        <v>Bre Krahn</v>
      </c>
      <c r="H114" s="2" t="str">
        <f>FEMALE!B19</f>
        <v>Open</v>
      </c>
      <c r="I114" s="2">
        <f>FEMALE!C19</f>
        <v>84</v>
      </c>
      <c r="J114" s="3">
        <f>FEMALE!G19</f>
        <v>277.5</v>
      </c>
      <c r="K114" s="2" t="str">
        <f>FEMALE!I19</f>
        <v xml:space="preserve">Total Fortification </v>
      </c>
    </row>
    <row r="115" spans="1:11" x14ac:dyDescent="0.25">
      <c r="A115" s="1" t="str">
        <f>MALE!A5</f>
        <v>Alejandro Vasquez</v>
      </c>
      <c r="B115" s="2" t="str">
        <f>MALE!B5</f>
        <v>Open</v>
      </c>
      <c r="C115" s="2">
        <f>MALE!C5</f>
        <v>83</v>
      </c>
      <c r="D115" s="3">
        <f>MALE!G5</f>
        <v>550</v>
      </c>
      <c r="E115" s="2" t="str">
        <f>MALE!I5</f>
        <v>The One</v>
      </c>
      <c r="F115" s="7"/>
      <c r="G115" s="1" t="str">
        <f>FEMALE!A33</f>
        <v>Cheyanne Walls</v>
      </c>
      <c r="H115" s="2" t="str">
        <f>FEMALE!B33</f>
        <v>Sub-Junior</v>
      </c>
      <c r="I115" s="2">
        <f>FEMALE!C33</f>
        <v>76</v>
      </c>
      <c r="J115" s="3">
        <f>FEMALE!G33</f>
        <v>277.5</v>
      </c>
      <c r="K115" s="2" t="str">
        <f>FEMALE!I33</f>
        <v>The One</v>
      </c>
    </row>
    <row r="116" spans="1:11" x14ac:dyDescent="0.25">
      <c r="A116" s="1" t="str">
        <f>MALE!A12</f>
        <v>Andrew Roncadin</v>
      </c>
      <c r="B116" s="2" t="str">
        <f>MALE!B12</f>
        <v>Master 1</v>
      </c>
      <c r="C116" s="2">
        <f>MALE!C12</f>
        <v>83</v>
      </c>
      <c r="D116" s="3">
        <f>MALE!G12</f>
        <v>550</v>
      </c>
      <c r="E116" s="2" t="str">
        <f>MALE!I12</f>
        <v>Nationals</v>
      </c>
      <c r="F116" s="7"/>
      <c r="G116" s="1" t="str">
        <f>FEMALE!A132</f>
        <v>Raquel Resende</v>
      </c>
      <c r="H116" s="2" t="str">
        <f>FEMALE!B132</f>
        <v>Open</v>
      </c>
      <c r="I116" s="2">
        <f>FEMALE!C132</f>
        <v>76</v>
      </c>
      <c r="J116" s="3">
        <f>FEMALE!G132</f>
        <v>275</v>
      </c>
      <c r="K116" s="2" t="str">
        <f>FEMALE!I132</f>
        <v>Movement</v>
      </c>
    </row>
    <row r="117" spans="1:11" x14ac:dyDescent="0.25">
      <c r="A117" s="1" t="str">
        <f>MALE!A22</f>
        <v>Branden  Delarosa</v>
      </c>
      <c r="B117" s="2" t="str">
        <f>MALE!B22</f>
        <v>Junior</v>
      </c>
      <c r="C117" s="2">
        <f>MALE!C22</f>
        <v>105</v>
      </c>
      <c r="D117" s="3">
        <f>MALE!G22</f>
        <v>550</v>
      </c>
      <c r="E117" s="2" t="str">
        <f>MALE!I22</f>
        <v>Total Fortification</v>
      </c>
      <c r="F117" s="7"/>
      <c r="G117" s="1" t="str">
        <f>FEMALE!A44</f>
        <v>Dionne Potapinski</v>
      </c>
      <c r="H117" s="2" t="str">
        <f>FEMALE!B44</f>
        <v>Master 2</v>
      </c>
      <c r="I117" s="2">
        <f>FEMALE!C44</f>
        <v>63</v>
      </c>
      <c r="J117" s="3">
        <f>FEMALE!G44</f>
        <v>272.5</v>
      </c>
      <c r="K117" s="2" t="str">
        <f>FEMALE!I44</f>
        <v>Provincials</v>
      </c>
    </row>
    <row r="118" spans="1:11" x14ac:dyDescent="0.25">
      <c r="A118" s="1" t="str">
        <f>MALE!A92</f>
        <v>Emmanuel Valete</v>
      </c>
      <c r="B118" s="2" t="str">
        <f>MALE!B92</f>
        <v>Open</v>
      </c>
      <c r="C118" s="2">
        <f>MALE!C92</f>
        <v>74</v>
      </c>
      <c r="D118" s="3">
        <f>MALE!G92</f>
        <v>550</v>
      </c>
      <c r="E118" s="2" t="str">
        <f>MALE!I92</f>
        <v>Provincials</v>
      </c>
      <c r="F118" s="7"/>
      <c r="G118" s="1" t="str">
        <f>FEMALE!A110</f>
        <v>Manny Martins-Karman</v>
      </c>
      <c r="H118" s="2" t="str">
        <f>FEMALE!B110</f>
        <v>Master 3</v>
      </c>
      <c r="I118" s="2" t="str">
        <f>FEMALE!C110</f>
        <v>84+</v>
      </c>
      <c r="J118" s="3">
        <f>FEMALE!G110</f>
        <v>267.5</v>
      </c>
      <c r="K118" s="2" t="str">
        <f>FEMALE!I110</f>
        <v>U of M Collegiate</v>
      </c>
    </row>
    <row r="119" spans="1:11" x14ac:dyDescent="0.25">
      <c r="A119" s="1" t="str">
        <f>MALE!A104</f>
        <v>Ghian Garcia</v>
      </c>
      <c r="B119" s="2" t="str">
        <f>MALE!B104</f>
        <v>Junior</v>
      </c>
      <c r="C119" s="2">
        <f>MALE!C104</f>
        <v>83</v>
      </c>
      <c r="D119" s="3">
        <f>MALE!G104</f>
        <v>547.5</v>
      </c>
      <c r="E119" s="2" t="str">
        <f>MALE!I104</f>
        <v>Provincials</v>
      </c>
      <c r="F119" s="7"/>
      <c r="G119" s="1" t="str">
        <f>FEMALE!A20</f>
        <v>Bre Krahn</v>
      </c>
      <c r="H119" s="2" t="str">
        <f>FEMALE!B20</f>
        <v>Open</v>
      </c>
      <c r="I119" s="2">
        <f>FEMALE!C20</f>
        <v>84</v>
      </c>
      <c r="J119" s="3">
        <f>FEMALE!G20</f>
        <v>265</v>
      </c>
      <c r="K119" s="2" t="str">
        <f>FEMALE!I20</f>
        <v>Movement</v>
      </c>
    </row>
    <row r="120" spans="1:11" x14ac:dyDescent="0.25">
      <c r="A120" s="1" t="str">
        <f>MALE!A74</f>
        <v>Derek Mathez</v>
      </c>
      <c r="B120" s="2" t="str">
        <f>MALE!B74</f>
        <v>Open</v>
      </c>
      <c r="C120" s="2">
        <f>MALE!C74</f>
        <v>83</v>
      </c>
      <c r="D120" s="3">
        <f>MALE!G74</f>
        <v>545</v>
      </c>
      <c r="E120" s="2" t="str">
        <f>MALE!I74</f>
        <v>Movement</v>
      </c>
      <c r="F120" s="7"/>
      <c r="G120" s="1" t="str">
        <f>FEMALE!A94</f>
        <v>Laine vanDriel</v>
      </c>
      <c r="H120" s="2" t="str">
        <f>FEMALE!B94</f>
        <v>Sub-Junior</v>
      </c>
      <c r="I120" s="2">
        <f>FEMALE!C94</f>
        <v>63</v>
      </c>
      <c r="J120" s="3">
        <f>FEMALE!G94</f>
        <v>265</v>
      </c>
      <c r="K120" s="2" t="str">
        <f>FEMALE!I94</f>
        <v>Westerns</v>
      </c>
    </row>
    <row r="121" spans="1:11" x14ac:dyDescent="0.25">
      <c r="A121" s="1" t="str">
        <f>MALE!A147</f>
        <v>Jonathan Leung</v>
      </c>
      <c r="B121" s="2" t="str">
        <f>MALE!B147</f>
        <v>Open</v>
      </c>
      <c r="C121" s="2">
        <f>MALE!C147</f>
        <v>74</v>
      </c>
      <c r="D121" s="3">
        <f>MALE!G147</f>
        <v>545</v>
      </c>
      <c r="E121" s="2" t="str">
        <f>MALE!I147</f>
        <v>Provincials</v>
      </c>
      <c r="F121" s="7"/>
      <c r="G121" s="1" t="str">
        <f>FEMALE!A34</f>
        <v>Christel Palapuz</v>
      </c>
      <c r="H121" s="2" t="str">
        <f>FEMALE!B34</f>
        <v>Junior</v>
      </c>
      <c r="I121" s="2">
        <f>FEMALE!C34</f>
        <v>47</v>
      </c>
      <c r="J121" s="3">
        <f>FEMALE!G34</f>
        <v>264</v>
      </c>
      <c r="K121" s="2" t="str">
        <f>FEMALE!I34</f>
        <v>Movement</v>
      </c>
    </row>
    <row r="122" spans="1:11" x14ac:dyDescent="0.25">
      <c r="A122" s="1" t="str">
        <f>MALE!A201</f>
        <v>Patrick Encarnacion</v>
      </c>
      <c r="B122" s="2" t="str">
        <f>MALE!B201</f>
        <v>Open</v>
      </c>
      <c r="C122" s="2">
        <f>MALE!C201</f>
        <v>66</v>
      </c>
      <c r="D122" s="3">
        <f>MALE!G201</f>
        <v>545</v>
      </c>
      <c r="E122" s="2" t="str">
        <f>MALE!I201</f>
        <v>U of M Collegiate</v>
      </c>
      <c r="F122" s="7"/>
      <c r="G122" s="1" t="str">
        <f>FEMALE!A155</f>
        <v>Tiffany Lepla</v>
      </c>
      <c r="H122" s="2" t="str">
        <f>FEMALE!B155</f>
        <v>Open</v>
      </c>
      <c r="I122" s="2">
        <f>FEMALE!C155</f>
        <v>47</v>
      </c>
      <c r="J122" s="3">
        <f>FEMALE!G155</f>
        <v>262.5</v>
      </c>
      <c r="K122" s="2" t="str">
        <f>FEMALE!I155</f>
        <v>U of M Collegiate</v>
      </c>
    </row>
    <row r="123" spans="1:11" x14ac:dyDescent="0.25">
      <c r="A123" s="1" t="str">
        <f>MALE!A100</f>
        <v>Euwe Makinano</v>
      </c>
      <c r="B123" s="2" t="str">
        <f>MALE!B100</f>
        <v>Junior</v>
      </c>
      <c r="C123" s="2">
        <f>MALE!C100</f>
        <v>83</v>
      </c>
      <c r="D123" s="3">
        <f>MALE!G100</f>
        <v>542.5</v>
      </c>
      <c r="E123" s="2" t="str">
        <f>MALE!I100</f>
        <v>Keystone</v>
      </c>
      <c r="F123" s="7"/>
      <c r="G123" s="1" t="str">
        <f>FEMALE!A128</f>
        <v>Paula Kreitz</v>
      </c>
      <c r="H123" s="2" t="str">
        <f>FEMALE!B128</f>
        <v>Master 2</v>
      </c>
      <c r="I123" s="2" t="str">
        <f>FEMALE!C128</f>
        <v>84+</v>
      </c>
      <c r="J123" s="3">
        <f>FEMALE!G128</f>
        <v>260</v>
      </c>
      <c r="K123" s="2" t="str">
        <f>FEMALE!I128</f>
        <v xml:space="preserve">Total Fortification </v>
      </c>
    </row>
    <row r="124" spans="1:11" x14ac:dyDescent="0.25">
      <c r="A124" s="1" t="str">
        <f>MALE!A260</f>
        <v>Wilfred Lui</v>
      </c>
      <c r="B124" s="2" t="str">
        <f>MALE!B260</f>
        <v>Junior</v>
      </c>
      <c r="C124" s="2">
        <f>MALE!C260</f>
        <v>83</v>
      </c>
      <c r="D124" s="3">
        <f>MALE!G260</f>
        <v>542.5</v>
      </c>
      <c r="E124" s="2" t="str">
        <f>MALE!I260</f>
        <v>Provincials</v>
      </c>
      <c r="F124" s="7"/>
      <c r="G124" s="1" t="str">
        <f>FEMALE!A129</f>
        <v>Paula Kreitz</v>
      </c>
      <c r="H124" s="2" t="str">
        <f>FEMALE!B129</f>
        <v>Master 2</v>
      </c>
      <c r="I124" s="2" t="str">
        <f>FEMALE!C129</f>
        <v>84+</v>
      </c>
      <c r="J124" s="3">
        <f>FEMALE!G129</f>
        <v>257.5</v>
      </c>
      <c r="K124" s="2" t="str">
        <f>FEMALE!I129</f>
        <v>Provincials</v>
      </c>
    </row>
    <row r="125" spans="1:11" x14ac:dyDescent="0.25">
      <c r="A125" s="1" t="str">
        <f>MALE!A125</f>
        <v xml:space="preserve">Jason  Gauthier </v>
      </c>
      <c r="B125" s="2" t="str">
        <f>MALE!B125</f>
        <v>Junior</v>
      </c>
      <c r="C125" s="2">
        <f>MALE!C125</f>
        <v>93</v>
      </c>
      <c r="D125" s="3">
        <f>MALE!G125</f>
        <v>537.5</v>
      </c>
      <c r="E125" s="2" t="str">
        <f>MALE!I125</f>
        <v>U of M Collegiate</v>
      </c>
      <c r="F125" s="7"/>
      <c r="G125" s="1" t="str">
        <f>FEMALE!A156</f>
        <v>Tiffany Lepla</v>
      </c>
      <c r="H125" s="2" t="str">
        <f>FEMALE!B156</f>
        <v>Open</v>
      </c>
      <c r="I125" s="2">
        <f>FEMALE!C156</f>
        <v>47</v>
      </c>
      <c r="J125" s="3">
        <f>FEMALE!G156</f>
        <v>257.5</v>
      </c>
      <c r="K125" s="2" t="str">
        <f>FEMALE!I156</f>
        <v>Westerns</v>
      </c>
    </row>
    <row r="126" spans="1:11" x14ac:dyDescent="0.25">
      <c r="A126" s="1" t="str">
        <f>MALE!A128</f>
        <v>Jason Fryza</v>
      </c>
      <c r="B126" s="2" t="str">
        <f>MALE!B128</f>
        <v>Master 1</v>
      </c>
      <c r="C126" s="2">
        <f>MALE!C128</f>
        <v>93</v>
      </c>
      <c r="D126" s="3">
        <f>MALE!G128</f>
        <v>537.5</v>
      </c>
      <c r="E126" s="2" t="str">
        <f>MALE!I128</f>
        <v>The One</v>
      </c>
      <c r="F126" s="7"/>
      <c r="G126" s="1" t="str">
        <f>FEMALE!A86</f>
        <v>Katja Roch</v>
      </c>
      <c r="H126" s="2" t="str">
        <f>FEMALE!B86</f>
        <v>Sub-Junior</v>
      </c>
      <c r="I126" s="2">
        <f>FEMALE!C86</f>
        <v>69</v>
      </c>
      <c r="J126" s="3">
        <f>FEMALE!G86</f>
        <v>256</v>
      </c>
      <c r="K126" s="2" t="str">
        <f>FEMALE!I86</f>
        <v>Brickhouse</v>
      </c>
    </row>
    <row r="127" spans="1:11" x14ac:dyDescent="0.25">
      <c r="A127" s="1" t="str">
        <f>MALE!A157</f>
        <v>Joseph Alibango</v>
      </c>
      <c r="B127" s="2" t="str">
        <f>MALE!B157</f>
        <v>Open</v>
      </c>
      <c r="C127" s="2">
        <f>MALE!C157</f>
        <v>93</v>
      </c>
      <c r="D127" s="3">
        <f>MALE!G157</f>
        <v>537.5</v>
      </c>
      <c r="E127" s="2" t="str">
        <f>MALE!I157</f>
        <v>Total Fortification</v>
      </c>
      <c r="F127" s="7"/>
      <c r="G127" s="1" t="str">
        <f>FEMALE!A84</f>
        <v>Kari Klassen</v>
      </c>
      <c r="H127" s="2" t="str">
        <f>FEMALE!B84</f>
        <v>Master 2</v>
      </c>
      <c r="I127" s="2">
        <f>FEMALE!C84</f>
        <v>57</v>
      </c>
      <c r="J127" s="3">
        <f>FEMALE!G84</f>
        <v>255</v>
      </c>
      <c r="K127" s="2" t="str">
        <f>FEMALE!I84</f>
        <v>National Pursuit</v>
      </c>
    </row>
    <row r="128" spans="1:11" x14ac:dyDescent="0.25">
      <c r="A128" s="1" t="str">
        <f>MALE!A16</f>
        <v>Anwyl Chang</v>
      </c>
      <c r="B128" s="2" t="str">
        <f>MALE!B16</f>
        <v>Junior</v>
      </c>
      <c r="C128" s="2">
        <f>MALE!C16</f>
        <v>83</v>
      </c>
      <c r="D128" s="3">
        <f>MALE!G16</f>
        <v>535</v>
      </c>
      <c r="E128" s="2" t="str">
        <f>MALE!I16</f>
        <v>Westerns</v>
      </c>
      <c r="F128" s="7"/>
      <c r="G128" s="1" t="str">
        <f>FEMALE!A93</f>
        <v>Laine Van Driel</v>
      </c>
      <c r="H128" s="2" t="str">
        <f>FEMALE!B93</f>
        <v>Sub-Junior</v>
      </c>
      <c r="I128" s="2">
        <f>FEMALE!C93</f>
        <v>63</v>
      </c>
      <c r="J128" s="3">
        <f>FEMALE!G93</f>
        <v>255</v>
      </c>
      <c r="K128" s="2" t="str">
        <f>FEMALE!I93</f>
        <v>Provincials</v>
      </c>
    </row>
    <row r="129" spans="1:11" x14ac:dyDescent="0.25">
      <c r="A129" s="1" t="str">
        <f>MALE!A225</f>
        <v>Ryan Watkins</v>
      </c>
      <c r="B129" s="2" t="str">
        <f>MALE!B225</f>
        <v>Open</v>
      </c>
      <c r="C129" s="2">
        <f>MALE!C225</f>
        <v>93</v>
      </c>
      <c r="D129" s="3">
        <f>MALE!G225</f>
        <v>535</v>
      </c>
      <c r="E129" s="2" t="str">
        <f>MALE!I225</f>
        <v>The One</v>
      </c>
      <c r="F129" s="7"/>
      <c r="G129" s="1" t="str">
        <f>FEMALE!A95</f>
        <v>Laine vanDriel</v>
      </c>
      <c r="H129" s="2" t="str">
        <f>FEMALE!B95</f>
        <v>Sub-Junior</v>
      </c>
      <c r="I129" s="2">
        <f>FEMALE!C95</f>
        <v>63</v>
      </c>
      <c r="J129" s="3">
        <f>FEMALE!G95</f>
        <v>247.5</v>
      </c>
      <c r="K129" s="2" t="str">
        <f>FEMALE!I95</f>
        <v>Nationals</v>
      </c>
    </row>
    <row r="130" spans="1:11" x14ac:dyDescent="0.25">
      <c r="A130" s="1" t="str">
        <f>MALE!A174</f>
        <v>Kenneth Morris</v>
      </c>
      <c r="B130" s="2" t="str">
        <f>MALE!B174</f>
        <v>Sub-Junior</v>
      </c>
      <c r="C130" s="2">
        <f>MALE!C174</f>
        <v>93</v>
      </c>
      <c r="D130" s="3">
        <f>MALE!G174</f>
        <v>532.5</v>
      </c>
      <c r="E130" s="2" t="str">
        <f>MALE!I174</f>
        <v>Westerns</v>
      </c>
      <c r="F130" s="7"/>
      <c r="G130" s="1" t="str">
        <f>FEMALE!A116</f>
        <v>Meliza Montierro</v>
      </c>
      <c r="H130" s="2" t="str">
        <f>FEMALE!B116</f>
        <v>Open</v>
      </c>
      <c r="I130" s="2">
        <f>FEMALE!C116</f>
        <v>57</v>
      </c>
      <c r="J130" s="3">
        <f>FEMALE!G116</f>
        <v>247.5</v>
      </c>
      <c r="K130" s="2" t="str">
        <f>FEMALE!I116</f>
        <v>Brickhouse</v>
      </c>
    </row>
    <row r="131" spans="1:11" x14ac:dyDescent="0.25">
      <c r="A131" s="1" t="str">
        <f>MALE!A233</f>
        <v>Seth Broder</v>
      </c>
      <c r="B131" s="2" t="str">
        <f>MALE!B233</f>
        <v>Sub-Junior</v>
      </c>
      <c r="C131" s="2">
        <f>MALE!C233</f>
        <v>93</v>
      </c>
      <c r="D131" s="3">
        <f>MALE!G233</f>
        <v>532.5</v>
      </c>
      <c r="E131" s="2" t="str">
        <f>MALE!I233</f>
        <v>Provincials</v>
      </c>
      <c r="F131" s="7"/>
      <c r="G131" s="1" t="str">
        <f>FEMALE!A160</f>
        <v>Victoria Miller</v>
      </c>
      <c r="H131" s="2" t="str">
        <f>FEMALE!B160</f>
        <v>Open</v>
      </c>
      <c r="I131" s="2">
        <f>FEMALE!C160</f>
        <v>76</v>
      </c>
      <c r="J131" s="3">
        <f>FEMALE!G160</f>
        <v>247.5</v>
      </c>
      <c r="K131" s="2" t="str">
        <f>FEMALE!I160</f>
        <v>Movement</v>
      </c>
    </row>
    <row r="132" spans="1:11" x14ac:dyDescent="0.25">
      <c r="A132" s="1" t="str">
        <f>MALE!A34</f>
        <v>Carl Manuel</v>
      </c>
      <c r="B132" s="2" t="str">
        <f>MALE!B34</f>
        <v>Open</v>
      </c>
      <c r="C132" s="2">
        <f>MALE!C34</f>
        <v>74</v>
      </c>
      <c r="D132" s="3">
        <f>MALE!G34</f>
        <v>530</v>
      </c>
      <c r="E132" s="2" t="str">
        <f>MALE!I34</f>
        <v>Movement</v>
      </c>
      <c r="F132" s="7"/>
      <c r="G132" s="1" t="str">
        <f>FEMALE!A141</f>
        <v>Sophia Morberg Berry</v>
      </c>
      <c r="H132" s="2" t="str">
        <f>FEMALE!B141</f>
        <v>Open</v>
      </c>
      <c r="I132" s="2">
        <f>FEMALE!C141</f>
        <v>76</v>
      </c>
      <c r="J132" s="3">
        <f>FEMALE!G141</f>
        <v>245</v>
      </c>
      <c r="K132" s="2" t="str">
        <f>FEMALE!I141</f>
        <v>Brickhouse</v>
      </c>
    </row>
    <row r="133" spans="1:11" x14ac:dyDescent="0.25">
      <c r="A133" s="1" t="str">
        <f>MALE!A98</f>
        <v>Erik Gislason</v>
      </c>
      <c r="B133" s="2" t="str">
        <f>MALE!B98</f>
        <v>Open</v>
      </c>
      <c r="C133" s="2">
        <f>MALE!C98</f>
        <v>120</v>
      </c>
      <c r="D133" s="3">
        <f>MALE!G98</f>
        <v>530</v>
      </c>
      <c r="E133" s="2" t="str">
        <f>MALE!I98</f>
        <v>Brickhouse</v>
      </c>
      <c r="F133" s="7"/>
      <c r="G133" s="1" t="str">
        <f>FEMALE!A114</f>
        <v>Melissa Perry</v>
      </c>
      <c r="H133" s="2" t="str">
        <f>FEMALE!B114</f>
        <v>Master 2</v>
      </c>
      <c r="I133" s="2" t="str">
        <f>FEMALE!C114</f>
        <v>84+</v>
      </c>
      <c r="J133" s="3">
        <f>FEMALE!G114</f>
        <v>242.5</v>
      </c>
      <c r="K133" s="2" t="str">
        <f>FEMALE!I114</f>
        <v>Provincials</v>
      </c>
    </row>
    <row r="134" spans="1:11" x14ac:dyDescent="0.25">
      <c r="A134" s="1" t="str">
        <f>MALE!A150</f>
        <v xml:space="preserve">Jonathan Miranda </v>
      </c>
      <c r="B134" s="2" t="str">
        <f>MALE!B150</f>
        <v>Open</v>
      </c>
      <c r="C134" s="2">
        <f>MALE!C150</f>
        <v>66</v>
      </c>
      <c r="D134" s="3">
        <f>MALE!G150</f>
        <v>530</v>
      </c>
      <c r="E134" s="2" t="str">
        <f>MALE!I150</f>
        <v>National Pursuit</v>
      </c>
      <c r="F134" s="7"/>
      <c r="G134" s="1" t="str">
        <f>FEMALE!A76</f>
        <v>Jennifer Oleson</v>
      </c>
      <c r="H134" s="2" t="str">
        <f>FEMALE!B76</f>
        <v>Open</v>
      </c>
      <c r="I134" s="2">
        <f>FEMALE!C76</f>
        <v>57</v>
      </c>
      <c r="J134" s="3">
        <f>FEMALE!G76</f>
        <v>240</v>
      </c>
      <c r="K134" s="2" t="str">
        <f>FEMALE!I76</f>
        <v xml:space="preserve">Total Fortification </v>
      </c>
    </row>
    <row r="135" spans="1:11" x14ac:dyDescent="0.25">
      <c r="A135" s="1" t="str">
        <f>MALE!A152</f>
        <v>Jordan Smith</v>
      </c>
      <c r="B135" s="2" t="str">
        <f>MALE!B152</f>
        <v>Open</v>
      </c>
      <c r="C135" s="2">
        <f>MALE!C152</f>
        <v>66</v>
      </c>
      <c r="D135" s="3">
        <f>MALE!G152</f>
        <v>530</v>
      </c>
      <c r="E135" s="2" t="str">
        <f>MALE!I152</f>
        <v>APU Provincials</v>
      </c>
      <c r="F135" s="7"/>
      <c r="G135" s="1" t="str">
        <f>FEMALE!A127</f>
        <v>Nicole Carta</v>
      </c>
      <c r="H135" s="2" t="str">
        <f>FEMALE!B127</f>
        <v>Open</v>
      </c>
      <c r="I135" s="2">
        <f>FEMALE!C127</f>
        <v>52</v>
      </c>
      <c r="J135" s="3">
        <f>FEMALE!G127</f>
        <v>237.5</v>
      </c>
      <c r="K135" s="2" t="str">
        <f>FEMALE!I127</f>
        <v xml:space="preserve">Total Fortification </v>
      </c>
    </row>
    <row r="136" spans="1:11" x14ac:dyDescent="0.25">
      <c r="A136" s="1" t="str">
        <f>MALE!A29</f>
        <v>Brent Smith</v>
      </c>
      <c r="B136" s="2" t="str">
        <f>MALE!B29</f>
        <v>Master 3</v>
      </c>
      <c r="C136" s="2">
        <f>MALE!C29</f>
        <v>83</v>
      </c>
      <c r="D136" s="3">
        <f>MALE!G29</f>
        <v>528</v>
      </c>
      <c r="E136" s="2" t="str">
        <f>MALE!I29</f>
        <v>Provincials</v>
      </c>
      <c r="F136" s="7"/>
      <c r="G136" s="1" t="str">
        <f>FEMALE!A163</f>
        <v>Wanda Bosek</v>
      </c>
      <c r="H136" s="2" t="str">
        <f>FEMALE!B163</f>
        <v>Master 3</v>
      </c>
      <c r="I136" s="2" t="str">
        <f>FEMALE!C163</f>
        <v>84+</v>
      </c>
      <c r="J136" s="3">
        <f>FEMALE!G163</f>
        <v>237.5</v>
      </c>
      <c r="K136" s="2" t="str">
        <f>FEMALE!I163</f>
        <v>Movement</v>
      </c>
    </row>
    <row r="137" spans="1:11" x14ac:dyDescent="0.25">
      <c r="A137" s="1" t="str">
        <f>MALE!A156</f>
        <v>Josef Marvin Bocaya</v>
      </c>
      <c r="B137" s="2" t="str">
        <f>MALE!B156</f>
        <v>Junior</v>
      </c>
      <c r="C137" s="2">
        <f>MALE!C156</f>
        <v>120</v>
      </c>
      <c r="D137" s="3">
        <f>MALE!G156</f>
        <v>527.5</v>
      </c>
      <c r="E137" s="2" t="str">
        <f>MALE!I156</f>
        <v>The One</v>
      </c>
      <c r="F137" s="7"/>
      <c r="G137" s="1" t="str">
        <f>FEMALE!A102</f>
        <v>Lisa Smith</v>
      </c>
      <c r="H137" s="2" t="str">
        <f>FEMALE!B102</f>
        <v>Master 2</v>
      </c>
      <c r="I137" s="2">
        <f>FEMALE!C102</f>
        <v>76</v>
      </c>
      <c r="J137" s="3">
        <f>FEMALE!G102</f>
        <v>235</v>
      </c>
      <c r="K137" s="2" t="str">
        <f>FEMALE!I102</f>
        <v>U of M Collegiate</v>
      </c>
    </row>
    <row r="138" spans="1:11" x14ac:dyDescent="0.25">
      <c r="A138" s="1" t="str">
        <f>MALE!A30</f>
        <v>Brent Smith</v>
      </c>
      <c r="B138" s="2" t="str">
        <f>MALE!B30</f>
        <v>Master 3</v>
      </c>
      <c r="C138" s="2">
        <f>MALE!C30</f>
        <v>83</v>
      </c>
      <c r="D138" s="3">
        <f>MALE!G30</f>
        <v>525</v>
      </c>
      <c r="E138" s="2" t="str">
        <f>MALE!I30</f>
        <v>NAPFs</v>
      </c>
      <c r="F138" s="7"/>
      <c r="G138" s="1" t="str">
        <f>FEMALE!A103</f>
        <v>Lisa Smith</v>
      </c>
      <c r="H138" s="2" t="str">
        <f>FEMALE!B103</f>
        <v>Master 2</v>
      </c>
      <c r="I138" s="2">
        <f>FEMALE!C103</f>
        <v>76</v>
      </c>
      <c r="J138" s="3">
        <f>FEMALE!G103</f>
        <v>232.5</v>
      </c>
      <c r="K138" s="2" t="str">
        <f>FEMALE!I103</f>
        <v>Provincials</v>
      </c>
    </row>
    <row r="139" spans="1:11" x14ac:dyDescent="0.25">
      <c r="A139" s="1" t="str">
        <f>MALE!A219</f>
        <v>Ryan Kolesar</v>
      </c>
      <c r="B139" s="2" t="str">
        <f>MALE!B219</f>
        <v>Open</v>
      </c>
      <c r="C139" s="2">
        <f>MALE!C219</f>
        <v>66</v>
      </c>
      <c r="D139" s="3">
        <f>MALE!G219</f>
        <v>525</v>
      </c>
      <c r="E139" s="2" t="str">
        <f>MALE!I219</f>
        <v>Total Fortification</v>
      </c>
      <c r="F139" s="7"/>
      <c r="G139" s="1" t="str">
        <f>FEMALE!A144</f>
        <v>Susan Haywood</v>
      </c>
      <c r="H139" s="2" t="str">
        <f>FEMALE!B144</f>
        <v>Master 4</v>
      </c>
      <c r="I139" s="2" t="str">
        <f>FEMALE!C144</f>
        <v>84 E</v>
      </c>
      <c r="J139" s="3">
        <f>FEMALE!G144</f>
        <v>230</v>
      </c>
      <c r="K139" s="2" t="str">
        <f>FEMALE!I144</f>
        <v>U of M Collegiate</v>
      </c>
    </row>
    <row r="140" spans="1:11" x14ac:dyDescent="0.25">
      <c r="A140" s="1" t="str">
        <f>MALE!A231</f>
        <v>Sean Winslow</v>
      </c>
      <c r="B140" s="2" t="str">
        <f>MALE!B231</f>
        <v>Sub-Junior</v>
      </c>
      <c r="C140" s="2">
        <f>MALE!C231</f>
        <v>120</v>
      </c>
      <c r="D140" s="3">
        <f>MALE!G231</f>
        <v>525</v>
      </c>
      <c r="E140" s="2" t="str">
        <f>MALE!I231</f>
        <v>Brickhouse</v>
      </c>
      <c r="F140" s="7"/>
      <c r="G140" s="1" t="str">
        <f>FEMALE!A164</f>
        <v>Wanda Bosek</v>
      </c>
      <c r="H140" s="2" t="str">
        <f>FEMALE!B164</f>
        <v>Master 3</v>
      </c>
      <c r="I140" s="2" t="str">
        <f>FEMALE!C164</f>
        <v>84+</v>
      </c>
      <c r="J140" s="3">
        <f>FEMALE!G164</f>
        <v>230</v>
      </c>
      <c r="K140" s="2" t="str">
        <f>FEMALE!I164</f>
        <v>The One</v>
      </c>
    </row>
    <row r="141" spans="1:11" x14ac:dyDescent="0.25">
      <c r="A141" s="1" t="str">
        <f>MALE!A244</f>
        <v>Tanner Nowlin</v>
      </c>
      <c r="B141" s="2" t="str">
        <f>MALE!B244</f>
        <v>Junior</v>
      </c>
      <c r="C141" s="2">
        <f>MALE!C244</f>
        <v>105</v>
      </c>
      <c r="D141" s="3">
        <f>MALE!G244</f>
        <v>525</v>
      </c>
      <c r="E141" s="2" t="str">
        <f>MALE!I244</f>
        <v>U of M Collegiate</v>
      </c>
      <c r="F141" s="7"/>
      <c r="G141" s="1" t="str">
        <f>FEMALE!A130</f>
        <v>Perri Jorek</v>
      </c>
      <c r="H141" s="2" t="str">
        <f>FEMALE!B130</f>
        <v>Master 2</v>
      </c>
      <c r="I141" s="2">
        <f>FEMALE!C130</f>
        <v>69</v>
      </c>
      <c r="J141" s="3">
        <f>FEMALE!G130</f>
        <v>222.5</v>
      </c>
      <c r="K141" s="2" t="str">
        <f>FEMALE!I130</f>
        <v xml:space="preserve">Total Fortification </v>
      </c>
    </row>
    <row r="142" spans="1:11" x14ac:dyDescent="0.25">
      <c r="A142" s="1" t="str">
        <f>MALE!A28</f>
        <v>Brent Hamm</v>
      </c>
      <c r="B142" s="2" t="str">
        <f>MALE!B28</f>
        <v>Master 2</v>
      </c>
      <c r="C142" s="2">
        <f>MALE!C28</f>
        <v>120</v>
      </c>
      <c r="D142" s="3">
        <f>MALE!G28</f>
        <v>522.5</v>
      </c>
      <c r="E142" s="2" t="str">
        <f>MALE!I28</f>
        <v>The One</v>
      </c>
      <c r="F142" s="7"/>
      <c r="G142" s="1" t="str">
        <f>FEMALE!A161</f>
        <v>Victoria Sid</v>
      </c>
      <c r="H142" s="2" t="str">
        <f>FEMALE!B161</f>
        <v>Open</v>
      </c>
      <c r="I142" s="2">
        <f>FEMALE!C161</f>
        <v>57</v>
      </c>
      <c r="J142" s="3">
        <f>FEMALE!G161</f>
        <v>220</v>
      </c>
      <c r="K142" s="2" t="str">
        <f>FEMALE!I161</f>
        <v xml:space="preserve">Total Fortification </v>
      </c>
    </row>
    <row r="143" spans="1:11" x14ac:dyDescent="0.25">
      <c r="A143" s="1" t="str">
        <f>MALE!A129</f>
        <v>Jason Gauthier</v>
      </c>
      <c r="B143" s="2" t="str">
        <f>MALE!B129</f>
        <v>Junior</v>
      </c>
      <c r="C143" s="2">
        <f>MALE!C129</f>
        <v>93</v>
      </c>
      <c r="D143" s="3">
        <f>MALE!G129</f>
        <v>522.5</v>
      </c>
      <c r="E143" s="2" t="str">
        <f>MALE!I129</f>
        <v>The One</v>
      </c>
      <c r="F143" s="7"/>
      <c r="G143" s="1" t="str">
        <f>FEMALE!A111</f>
        <v>Manny Martins-Karman</v>
      </c>
      <c r="H143" s="2" t="str">
        <f>FEMALE!B111</f>
        <v>Master 3</v>
      </c>
      <c r="I143" s="2" t="str">
        <f>FEMALE!C111</f>
        <v>84+</v>
      </c>
      <c r="J143" s="3">
        <f>FEMALE!G111</f>
        <v>212.5</v>
      </c>
      <c r="K143" s="2" t="str">
        <f>FEMALE!I111</f>
        <v>The One</v>
      </c>
    </row>
    <row r="144" spans="1:11" x14ac:dyDescent="0.25">
      <c r="A144" s="1" t="str">
        <f>MALE!A167</f>
        <v>Keaton Roulette</v>
      </c>
      <c r="B144" s="2" t="str">
        <f>MALE!B167</f>
        <v>Sub-Junior</v>
      </c>
      <c r="C144" s="2">
        <f>MALE!C167</f>
        <v>93</v>
      </c>
      <c r="D144" s="3">
        <f>MALE!G167</f>
        <v>522.5</v>
      </c>
      <c r="E144" s="2" t="str">
        <f>MALE!I167</f>
        <v>Total Fortification</v>
      </c>
      <c r="F144" s="7"/>
      <c r="G144" s="1" t="str">
        <f>FEMALE!A162</f>
        <v>Victoria Sid</v>
      </c>
      <c r="H144" s="2" t="str">
        <f>FEMALE!B162</f>
        <v>Open</v>
      </c>
      <c r="I144" s="2">
        <f>FEMALE!C162</f>
        <v>57</v>
      </c>
      <c r="J144" s="3">
        <f>FEMALE!G162</f>
        <v>207.5</v>
      </c>
      <c r="K144" s="2" t="str">
        <f>FEMALE!I162</f>
        <v>Movement</v>
      </c>
    </row>
    <row r="145" spans="1:11" x14ac:dyDescent="0.25">
      <c r="A145" s="1" t="str">
        <f>MALE!A168</f>
        <v>Keaton Roulette</v>
      </c>
      <c r="B145" s="2" t="str">
        <f>MALE!B168</f>
        <v>Sub-Junior</v>
      </c>
      <c r="C145" s="2">
        <f>MALE!C168</f>
        <v>93</v>
      </c>
      <c r="D145" s="3">
        <f>MALE!G168</f>
        <v>522.5</v>
      </c>
      <c r="E145" s="2" t="str">
        <f>MALE!I168</f>
        <v>U of M Collegiate</v>
      </c>
      <c r="F145" s="7"/>
      <c r="G145" s="1" t="str">
        <f>FEMALE!A35</f>
        <v>Christi Schick</v>
      </c>
      <c r="H145" s="2" t="str">
        <f>FEMALE!B35</f>
        <v>Master 4</v>
      </c>
      <c r="I145" s="2">
        <f>FEMALE!C35</f>
        <v>76</v>
      </c>
      <c r="J145" s="3">
        <f>FEMALE!G35</f>
        <v>202.5</v>
      </c>
      <c r="K145" s="2" t="str">
        <f>FEMALE!I35</f>
        <v>Movement</v>
      </c>
    </row>
    <row r="146" spans="1:11" x14ac:dyDescent="0.25">
      <c r="A146" s="1" t="str">
        <f>MALE!A121</f>
        <v>Jared Galbadores</v>
      </c>
      <c r="B146" s="2" t="str">
        <f>MALE!B121</f>
        <v>Junior</v>
      </c>
      <c r="C146" s="2">
        <f>MALE!C121</f>
        <v>74</v>
      </c>
      <c r="D146" s="3">
        <f>MALE!G121</f>
        <v>520</v>
      </c>
      <c r="E146" s="2" t="str">
        <f>MALE!I121</f>
        <v>Movement</v>
      </c>
      <c r="F146" s="7"/>
      <c r="G146" s="1" t="str">
        <f>FEMALE!A154</f>
        <v>Tiana Masalunga</v>
      </c>
      <c r="H146" s="2" t="str">
        <f>FEMALE!B154</f>
        <v>Open</v>
      </c>
      <c r="I146" s="2">
        <f>FEMALE!C154</f>
        <v>52</v>
      </c>
      <c r="J146" s="3">
        <f>FEMALE!G154</f>
        <v>195</v>
      </c>
      <c r="K146" s="2" t="str">
        <f>FEMALE!I154</f>
        <v>U of M Collegiate</v>
      </c>
    </row>
    <row r="147" spans="1:11" x14ac:dyDescent="0.25">
      <c r="A147" s="1" t="str">
        <f>MALE!A158</f>
        <v>Joseph Alibango</v>
      </c>
      <c r="B147" s="2" t="str">
        <f>MALE!B158</f>
        <v>Open</v>
      </c>
      <c r="C147" s="2">
        <f>MALE!C158</f>
        <v>83</v>
      </c>
      <c r="D147" s="3">
        <f>MALE!G158</f>
        <v>520</v>
      </c>
      <c r="E147" s="2" t="str">
        <f>MALE!I158</f>
        <v>National Pursuit</v>
      </c>
      <c r="F147" s="7"/>
      <c r="G147" s="1" t="str">
        <f>FEMALE!A9</f>
        <v>Amandeep Kaur</v>
      </c>
      <c r="H147" s="2" t="str">
        <f>FEMALE!B9</f>
        <v>Open</v>
      </c>
      <c r="I147" s="2">
        <f>FEMALE!C9</f>
        <v>57</v>
      </c>
      <c r="J147" s="3">
        <f>FEMALE!G9</f>
        <v>192.5</v>
      </c>
      <c r="K147" s="2" t="str">
        <f>FEMALE!I9</f>
        <v>The One</v>
      </c>
    </row>
    <row r="148" spans="1:11" x14ac:dyDescent="0.25">
      <c r="A148" s="1" t="str">
        <f>MALE!A246</f>
        <v>Theeven Yeten</v>
      </c>
      <c r="B148" s="2" t="str">
        <f>MALE!B246</f>
        <v>Junior</v>
      </c>
      <c r="C148" s="2">
        <f>MALE!C246</f>
        <v>83</v>
      </c>
      <c r="D148" s="3">
        <f>MALE!G246</f>
        <v>520</v>
      </c>
      <c r="E148" s="2" t="str">
        <f>MALE!I246</f>
        <v>Provincials</v>
      </c>
      <c r="F148" s="7"/>
      <c r="G148" s="1" t="str">
        <f>FEMALE!A55</f>
        <v>Haley Adams</v>
      </c>
      <c r="H148" s="2" t="str">
        <f>FEMALE!B55</f>
        <v>Master 2</v>
      </c>
      <c r="I148" s="2">
        <f>FEMALE!C55</f>
        <v>52</v>
      </c>
      <c r="J148" s="3">
        <f>FEMALE!G55</f>
        <v>180</v>
      </c>
      <c r="K148" s="2" t="str">
        <f>FEMALE!I55</f>
        <v>U of M Collegiate</v>
      </c>
    </row>
    <row r="149" spans="1:11" x14ac:dyDescent="0.25">
      <c r="A149" s="1" t="str">
        <f>MALE!A102</f>
        <v>Franz Ma-ao</v>
      </c>
      <c r="B149" s="2" t="str">
        <f>MALE!B102</f>
        <v>Junior</v>
      </c>
      <c r="C149" s="2">
        <f>MALE!C102</f>
        <v>66</v>
      </c>
      <c r="D149" s="3">
        <f>MALE!G102</f>
        <v>517.5</v>
      </c>
      <c r="E149" s="2" t="str">
        <f>MALE!I102</f>
        <v>U of M Collegiate</v>
      </c>
      <c r="F149" s="7"/>
      <c r="G149" s="1" t="str">
        <f>FEMALE!A48</f>
        <v>Esther Whynot</v>
      </c>
      <c r="H149" s="2" t="str">
        <f>FEMALE!B48</f>
        <v>Master 3</v>
      </c>
      <c r="I149" s="2">
        <f>FEMALE!C48</f>
        <v>69</v>
      </c>
      <c r="J149" s="3">
        <f>FEMALE!G48</f>
        <v>175</v>
      </c>
      <c r="K149" s="2" t="str">
        <f>FEMALE!I48</f>
        <v>Movement</v>
      </c>
    </row>
    <row r="150" spans="1:11" x14ac:dyDescent="0.25">
      <c r="A150" s="1" t="str">
        <f>MALE!A103</f>
        <v>George Hanna</v>
      </c>
      <c r="B150" s="2" t="str">
        <f>MALE!B103</f>
        <v>Junior</v>
      </c>
      <c r="C150" s="2">
        <f>MALE!C103</f>
        <v>105</v>
      </c>
      <c r="D150" s="3">
        <f>MALE!G103</f>
        <v>517.5</v>
      </c>
      <c r="E150" s="2" t="str">
        <f>MALE!I103</f>
        <v>The One</v>
      </c>
      <c r="F150" s="7"/>
      <c r="G150" s="1" t="str">
        <f>FEMALE!A47</f>
        <v>Ella Camire</v>
      </c>
      <c r="H150" s="2" t="str">
        <f>FEMALE!B47</f>
        <v>Youth 2</v>
      </c>
      <c r="I150" s="2">
        <f>FEMALE!C47</f>
        <v>52</v>
      </c>
      <c r="J150" s="3">
        <f>FEMALE!G47</f>
        <v>145</v>
      </c>
      <c r="K150" s="2" t="str">
        <f>FEMALE!I47</f>
        <v>The One</v>
      </c>
    </row>
    <row r="151" spans="1:11" x14ac:dyDescent="0.25">
      <c r="A151" s="1" t="str">
        <f>MALE!A155</f>
        <v>Jorrel Marasigan</v>
      </c>
      <c r="B151" s="2" t="str">
        <f>MALE!B155</f>
        <v>Open</v>
      </c>
      <c r="C151" s="2">
        <f>MALE!C155</f>
        <v>93</v>
      </c>
      <c r="D151" s="3">
        <f>MALE!G155</f>
        <v>517.5</v>
      </c>
      <c r="E151" s="2" t="str">
        <f>MALE!I155</f>
        <v>U of M Collegiate</v>
      </c>
      <c r="F151" s="7"/>
      <c r="G151" s="1" t="str">
        <f>FEMALE!A53</f>
        <v>Fraya Lambert</v>
      </c>
      <c r="H151" s="2" t="str">
        <f>FEMALE!B53</f>
        <v>Master 3</v>
      </c>
      <c r="I151" s="2">
        <f>FEMALE!C53</f>
        <v>69</v>
      </c>
      <c r="J151" s="3">
        <f>FEMALE!G53</f>
        <v>132.5</v>
      </c>
      <c r="K151" s="2" t="str">
        <f>FEMALE!I53</f>
        <v>The One</v>
      </c>
    </row>
    <row r="152" spans="1:11" x14ac:dyDescent="0.25">
      <c r="A152" s="1" t="str">
        <f>MALE!A254</f>
        <v>Tyler McLuckie</v>
      </c>
      <c r="B152" s="2" t="str">
        <f>MALE!B254</f>
        <v>Junior</v>
      </c>
      <c r="C152" s="2">
        <f>MALE!C254</f>
        <v>93</v>
      </c>
      <c r="D152" s="3">
        <f>MALE!G254</f>
        <v>517.5</v>
      </c>
      <c r="E152" s="2" t="str">
        <f>MALE!I254</f>
        <v>Provincials</v>
      </c>
      <c r="F152" s="7"/>
      <c r="G152" s="1" t="str">
        <f>FEMALE!A63</f>
        <v>Janelle Jolicoeur</v>
      </c>
      <c r="H152" s="2" t="str">
        <f>FEMALE!B63</f>
        <v>Open</v>
      </c>
      <c r="I152" s="2">
        <f>FEMALE!C63</f>
        <v>69</v>
      </c>
      <c r="J152" s="3">
        <f>FEMALE!G63</f>
        <v>102.5</v>
      </c>
      <c r="K152" s="2" t="str">
        <f>FEMALE!I63</f>
        <v>Nationals</v>
      </c>
    </row>
    <row r="153" spans="1:11" x14ac:dyDescent="0.25">
      <c r="A153" s="1" t="str">
        <f>MALE!A26</f>
        <v>Brandon Ramkalawan</v>
      </c>
      <c r="B153" s="2" t="str">
        <f>MALE!B26</f>
        <v>Open</v>
      </c>
      <c r="C153" s="2">
        <f>MALE!C26</f>
        <v>83</v>
      </c>
      <c r="D153" s="3">
        <f>MALE!G26</f>
        <v>515</v>
      </c>
      <c r="E153" s="2" t="str">
        <f>MALE!I26</f>
        <v>The One</v>
      </c>
      <c r="F153" s="7"/>
      <c r="G153" s="1" t="str">
        <f>FEMALE!A119</f>
        <v>Melodie Sitar</v>
      </c>
      <c r="H153" s="2" t="str">
        <f>FEMALE!B119</f>
        <v>Junior</v>
      </c>
      <c r="I153" s="2" t="str">
        <f>FEMALE!C119</f>
        <v>84+ E</v>
      </c>
      <c r="J153" s="3">
        <f>FEMALE!G119</f>
        <v>95</v>
      </c>
      <c r="K153" s="2" t="str">
        <f>FEMALE!I119</f>
        <v>Bench Provincials</v>
      </c>
    </row>
    <row r="154" spans="1:11" x14ac:dyDescent="0.25">
      <c r="A154" s="1" t="str">
        <f>MALE!A159</f>
        <v>Julian Vergel</v>
      </c>
      <c r="B154" s="2" t="str">
        <f>MALE!B159</f>
        <v>Junior</v>
      </c>
      <c r="C154" s="2">
        <f>MALE!C159</f>
        <v>74</v>
      </c>
      <c r="D154" s="3">
        <f>MALE!G159</f>
        <v>515</v>
      </c>
      <c r="E154" s="2" t="str">
        <f>MALE!I159</f>
        <v>U of M Collegiate</v>
      </c>
      <c r="F154" s="7"/>
      <c r="G154" s="1" t="str">
        <f>FEMALE!A69</f>
        <v>Janet Loesel Sitar</v>
      </c>
      <c r="H154" s="2" t="str">
        <f>FEMALE!B69</f>
        <v>Master 2</v>
      </c>
      <c r="I154" s="2" t="str">
        <f>FEMALE!C69</f>
        <v>84 E</v>
      </c>
      <c r="J154" s="3">
        <f>FEMALE!G69</f>
        <v>87.5</v>
      </c>
      <c r="K154" s="2" t="str">
        <f>FEMALE!I69</f>
        <v>Nationals</v>
      </c>
    </row>
    <row r="155" spans="1:11" x14ac:dyDescent="0.25">
      <c r="A155" s="1" t="str">
        <f>MALE!A202</f>
        <v>Patrick Encarnacion</v>
      </c>
      <c r="B155" s="2" t="str">
        <f>MALE!B202</f>
        <v>Open</v>
      </c>
      <c r="C155" s="2">
        <f>MALE!C202</f>
        <v>66</v>
      </c>
      <c r="D155" s="3">
        <f>MALE!G202</f>
        <v>515</v>
      </c>
      <c r="E155" s="2" t="str">
        <f>MALE!I202</f>
        <v>Provincials</v>
      </c>
      <c r="F155" s="7"/>
      <c r="G155" s="1" t="str">
        <f>FEMALE!A136</f>
        <v>Sara Duncan</v>
      </c>
      <c r="H155" s="2" t="str">
        <f>FEMALE!B136</f>
        <v>Master 1</v>
      </c>
      <c r="I155" s="2">
        <f>FEMALE!C136</f>
        <v>76</v>
      </c>
      <c r="J155" s="3">
        <f>FEMALE!G136</f>
        <v>87.5</v>
      </c>
      <c r="K155" s="2" t="str">
        <f>FEMALE!I136</f>
        <v>Nationals</v>
      </c>
    </row>
    <row r="156" spans="1:11" x14ac:dyDescent="0.25">
      <c r="A156" s="1" t="str">
        <f>MALE!A148</f>
        <v>Jonathan Miranda</v>
      </c>
      <c r="B156" s="2" t="str">
        <f>MALE!B148</f>
        <v>Open</v>
      </c>
      <c r="C156" s="2">
        <f>MALE!C148</f>
        <v>66</v>
      </c>
      <c r="D156" s="3">
        <f>MALE!G148</f>
        <v>512.5</v>
      </c>
      <c r="E156" s="2" t="str">
        <f>MALE!I148</f>
        <v>Westerns</v>
      </c>
      <c r="F156" s="7"/>
      <c r="G156" s="1" t="str">
        <f>FEMALE!A137</f>
        <v>Sara Duncan</v>
      </c>
      <c r="H156" s="2" t="str">
        <f>FEMALE!B137</f>
        <v>Master 1</v>
      </c>
      <c r="I156" s="2">
        <f>FEMALE!C137</f>
        <v>76</v>
      </c>
      <c r="J156" s="3">
        <f>FEMALE!G137</f>
        <v>87.5</v>
      </c>
      <c r="K156" s="2" t="str">
        <f>FEMALE!I137</f>
        <v>Bench Provincials</v>
      </c>
    </row>
    <row r="157" spans="1:11" x14ac:dyDescent="0.25">
      <c r="A157" s="1" t="str">
        <f>MALE!A177</f>
        <v>Liam De Leon</v>
      </c>
      <c r="B157" s="2" t="str">
        <f>MALE!B177</f>
        <v>Junior</v>
      </c>
      <c r="C157" s="2">
        <f>MALE!C177</f>
        <v>83</v>
      </c>
      <c r="D157" s="3">
        <f>MALE!G177</f>
        <v>512.5</v>
      </c>
      <c r="E157" s="2" t="str">
        <f>MALE!I177</f>
        <v>Provincials</v>
      </c>
      <c r="F157" s="7"/>
      <c r="G157" s="1" t="str">
        <f>FEMALE!A99</f>
        <v>Leah Shore</v>
      </c>
      <c r="H157" s="2" t="str">
        <f>FEMALE!B99</f>
        <v>Junior</v>
      </c>
      <c r="I157" s="2">
        <f>FEMALE!C99</f>
        <v>76</v>
      </c>
      <c r="J157" s="3">
        <f>FEMALE!G99</f>
        <v>75</v>
      </c>
      <c r="K157" s="2" t="str">
        <f>FEMALE!I99</f>
        <v>Bench Provincials</v>
      </c>
    </row>
    <row r="158" spans="1:11" x14ac:dyDescent="0.25">
      <c r="A158" s="1" t="str">
        <f>MALE!A237</f>
        <v>Stephen Luyun</v>
      </c>
      <c r="B158" s="2" t="str">
        <f>MALE!B237</f>
        <v>Open</v>
      </c>
      <c r="C158" s="2">
        <f>MALE!C237</f>
        <v>83</v>
      </c>
      <c r="D158" s="3">
        <f>MALE!G237</f>
        <v>512.5</v>
      </c>
      <c r="E158" s="2" t="str">
        <f>MALE!I237</f>
        <v>U of M Collegiate</v>
      </c>
      <c r="F158" s="7"/>
      <c r="G158" s="1" t="str">
        <f>FEMALE!A68</f>
        <v>Janet Loesel Sitar</v>
      </c>
      <c r="H158" s="2" t="str">
        <f>FEMALE!B68</f>
        <v>Master 2</v>
      </c>
      <c r="I158" s="2">
        <f>FEMALE!C68</f>
        <v>84</v>
      </c>
      <c r="J158" s="3">
        <f>FEMALE!G68</f>
        <v>72.5</v>
      </c>
      <c r="K158" s="2" t="str">
        <f>FEMALE!I68</f>
        <v>Nationals</v>
      </c>
    </row>
    <row r="159" spans="1:11" x14ac:dyDescent="0.25">
      <c r="A159" s="1" t="str">
        <f>MALE!A137</f>
        <v>Jeremy Martin</v>
      </c>
      <c r="B159" s="2" t="str">
        <f>MALE!B137</f>
        <v>Open</v>
      </c>
      <c r="C159" s="2">
        <f>MALE!C137</f>
        <v>83</v>
      </c>
      <c r="D159" s="3">
        <f>MALE!G137</f>
        <v>510</v>
      </c>
      <c r="E159" s="2" t="str">
        <f>MALE!I137</f>
        <v>Total Fortification</v>
      </c>
      <c r="F159" s="7"/>
      <c r="G159" s="1" t="str">
        <f>FEMALE!A145</f>
        <v>Susan Haywood</v>
      </c>
      <c r="H159" s="2" t="str">
        <f>FEMALE!B145</f>
        <v>Master 4</v>
      </c>
      <c r="I159" s="2" t="str">
        <f>FEMALE!C145</f>
        <v>84 E</v>
      </c>
      <c r="J159" s="3">
        <f>FEMALE!G145</f>
        <v>67.5</v>
      </c>
      <c r="K159" s="2" t="str">
        <f>FEMALE!I145</f>
        <v>Bench Press Worlds</v>
      </c>
    </row>
    <row r="160" spans="1:11" x14ac:dyDescent="0.25">
      <c r="A160" s="1" t="str">
        <f>MALE!A153</f>
        <v>Jordan Smith</v>
      </c>
      <c r="B160" s="2" t="str">
        <f>MALE!B153</f>
        <v>Open</v>
      </c>
      <c r="C160" s="2">
        <f>MALE!C153</f>
        <v>66</v>
      </c>
      <c r="D160" s="3">
        <f>MALE!G153</f>
        <v>510</v>
      </c>
      <c r="E160" s="2" t="str">
        <f>MALE!I153</f>
        <v>Nationals</v>
      </c>
      <c r="F160" s="7"/>
      <c r="G160" s="1" t="str">
        <f>FEMALE!A45</f>
        <v>Dionne Potapinski</v>
      </c>
      <c r="H160" s="2" t="str">
        <f>FEMALE!B45</f>
        <v>Master 2</v>
      </c>
      <c r="I160" s="2">
        <f>FEMALE!C45</f>
        <v>69</v>
      </c>
      <c r="J160" s="3">
        <f>FEMALE!G45</f>
        <v>62.5</v>
      </c>
      <c r="K160" s="2" t="str">
        <f>FEMALE!I45</f>
        <v>Bench Provincials</v>
      </c>
    </row>
    <row r="161" spans="1:11" x14ac:dyDescent="0.25">
      <c r="A161" s="1" t="str">
        <f>MALE!A23</f>
        <v>Branden Dela Rosa</v>
      </c>
      <c r="B161" s="2" t="str">
        <f>MALE!B23</f>
        <v>Junior</v>
      </c>
      <c r="C161" s="2">
        <f>MALE!C23</f>
        <v>83</v>
      </c>
      <c r="D161" s="3">
        <f>MALE!G23</f>
        <v>507.5</v>
      </c>
      <c r="E161" s="2" t="str">
        <f>MALE!I23</f>
        <v>Provincials</v>
      </c>
      <c r="F161" s="7"/>
      <c r="G161" s="1" t="str">
        <f>FEMALE!A46</f>
        <v>Dionne Potapinski</v>
      </c>
      <c r="H161" s="2" t="str">
        <f>FEMALE!B46</f>
        <v>Master 2</v>
      </c>
      <c r="I161" s="2">
        <f>FEMALE!C46</f>
        <v>63</v>
      </c>
      <c r="J161" s="3">
        <f>FEMALE!G46</f>
        <v>60</v>
      </c>
      <c r="K161" s="2" t="str">
        <f>FEMALE!I46</f>
        <v xml:space="preserve">Total Fortification </v>
      </c>
    </row>
    <row r="162" spans="1:11" x14ac:dyDescent="0.25">
      <c r="A162" s="1" t="str">
        <f>MALE!A44</f>
        <v>Christian Ilagan</v>
      </c>
      <c r="B162" s="2" t="str">
        <f>MALE!B44</f>
        <v>Open</v>
      </c>
      <c r="C162" s="2">
        <f>MALE!C44</f>
        <v>74</v>
      </c>
      <c r="D162" s="3">
        <f>MALE!G44</f>
        <v>507.5</v>
      </c>
      <c r="E162" s="2" t="str">
        <f>MALE!I44</f>
        <v>Provincials</v>
      </c>
      <c r="F162" s="7"/>
      <c r="G162" s="1" t="str">
        <f>FEMALE!A147</f>
        <v>Susan Haywood</v>
      </c>
      <c r="H162" s="2" t="str">
        <f>FEMALE!B147</f>
        <v>Master 4</v>
      </c>
      <c r="I162" s="2" t="str">
        <f>FEMALE!C147</f>
        <v>84 E</v>
      </c>
      <c r="J162" s="3">
        <f>FEMALE!G147</f>
        <v>60</v>
      </c>
      <c r="K162" s="2" t="str">
        <f>FEMALE!I147</f>
        <v>Westerns</v>
      </c>
    </row>
    <row r="163" spans="1:11" x14ac:dyDescent="0.25">
      <c r="A163" s="1" t="str">
        <f>MALE!A85</f>
        <v>Dustin Unrau</v>
      </c>
      <c r="B163" s="2" t="str">
        <f>MALE!B85</f>
        <v>Open</v>
      </c>
      <c r="C163" s="2">
        <f>MALE!C85</f>
        <v>93</v>
      </c>
      <c r="D163" s="3">
        <f>MALE!G85</f>
        <v>507.5</v>
      </c>
      <c r="E163" s="2" t="str">
        <f>MALE!I85</f>
        <v>The One</v>
      </c>
      <c r="F163" s="7"/>
      <c r="G163" s="1" t="str">
        <f>FEMALE!A146</f>
        <v>Susan Haywood</v>
      </c>
      <c r="H163" s="2" t="str">
        <f>FEMALE!B146</f>
        <v>Master 4</v>
      </c>
      <c r="I163" s="2">
        <f>FEMALE!C146</f>
        <v>84</v>
      </c>
      <c r="J163" s="3">
        <f>FEMALE!G146</f>
        <v>42.5</v>
      </c>
      <c r="K163" s="2" t="str">
        <f>FEMALE!I146</f>
        <v>Bench Press Worlds</v>
      </c>
    </row>
    <row r="164" spans="1:11" x14ac:dyDescent="0.25">
      <c r="A164" s="1" t="str">
        <f>MALE!A151</f>
        <v>Jordan Smith</v>
      </c>
      <c r="B164" s="2" t="str">
        <f>MALE!B151</f>
        <v>Open</v>
      </c>
      <c r="C164" s="2">
        <f>MALE!C151</f>
        <v>59</v>
      </c>
      <c r="D164" s="3">
        <f>MALE!G151</f>
        <v>506</v>
      </c>
      <c r="E164" s="2" t="str">
        <f>MALE!I151</f>
        <v>Total Fortification</v>
      </c>
      <c r="F164" s="7"/>
      <c r="G164" s="1" t="str">
        <f>FEMALE!A148</f>
        <v>Susan Haywood</v>
      </c>
      <c r="H164" s="2" t="str">
        <f>FEMALE!B148</f>
        <v>Master 4</v>
      </c>
      <c r="I164" s="2">
        <f>FEMALE!C148</f>
        <v>84</v>
      </c>
      <c r="J164" s="3">
        <f>FEMALE!G148</f>
        <v>40</v>
      </c>
      <c r="K164" s="2" t="str">
        <f>FEMALE!I148</f>
        <v>Westerns</v>
      </c>
    </row>
    <row r="165" spans="1:11" x14ac:dyDescent="0.25">
      <c r="A165" s="1" t="str">
        <f>MALE!A20</f>
        <v>Bradley Pritchard</v>
      </c>
      <c r="B165" s="2" t="str">
        <f>MALE!B20</f>
        <v>Open</v>
      </c>
      <c r="C165" s="2">
        <f>MALE!C20</f>
        <v>93</v>
      </c>
      <c r="D165" s="3">
        <f>MALE!G20</f>
        <v>505</v>
      </c>
      <c r="E165" s="2" t="str">
        <f>MALE!I20</f>
        <v>Movement</v>
      </c>
      <c r="F165" s="7"/>
      <c r="G165" s="1"/>
      <c r="H165" s="2"/>
      <c r="I165" s="2"/>
      <c r="J165" s="2"/>
      <c r="K165" s="2"/>
    </row>
    <row r="166" spans="1:11" x14ac:dyDescent="0.25">
      <c r="A166" s="1" t="str">
        <f>MALE!A57</f>
        <v>Daniel Ilarde</v>
      </c>
      <c r="B166" s="2" t="str">
        <f>MALE!B57</f>
        <v>Open</v>
      </c>
      <c r="C166" s="2">
        <f>MALE!C57</f>
        <v>74</v>
      </c>
      <c r="D166" s="3">
        <f>MALE!G57</f>
        <v>505</v>
      </c>
      <c r="E166" s="2" t="str">
        <f>MALE!I57</f>
        <v>Provincials</v>
      </c>
      <c r="F166" s="7"/>
      <c r="G166" s="1"/>
      <c r="H166" s="2"/>
      <c r="I166" s="2"/>
      <c r="J166" s="2"/>
      <c r="K166" s="2"/>
    </row>
    <row r="167" spans="1:11" x14ac:dyDescent="0.25">
      <c r="A167" s="1" t="str">
        <f>MALE!A86</f>
        <v>Dustin Unrau</v>
      </c>
      <c r="B167" s="2" t="str">
        <f>MALE!B86</f>
        <v>Open</v>
      </c>
      <c r="C167" s="2">
        <f>MALE!C86</f>
        <v>93</v>
      </c>
      <c r="D167" s="3">
        <f>MALE!G86</f>
        <v>505</v>
      </c>
      <c r="E167" s="2" t="str">
        <f>MALE!I86</f>
        <v>U of M Collegiate</v>
      </c>
      <c r="F167" s="7"/>
      <c r="G167" s="1"/>
      <c r="H167" s="2"/>
      <c r="I167" s="2"/>
      <c r="J167" s="2"/>
      <c r="K167" s="2"/>
    </row>
    <row r="168" spans="1:11" x14ac:dyDescent="0.25">
      <c r="A168" s="1" t="str">
        <f>MALE!A154</f>
        <v>Jordan Smith</v>
      </c>
      <c r="B168" s="2" t="str">
        <f>MALE!B154</f>
        <v>Open</v>
      </c>
      <c r="C168" s="2">
        <f>MALE!C154</f>
        <v>66</v>
      </c>
      <c r="D168" s="3">
        <f>MALE!G154</f>
        <v>505</v>
      </c>
      <c r="E168" s="2" t="str">
        <f>MALE!I154</f>
        <v>Westerns</v>
      </c>
      <c r="F168" s="7"/>
      <c r="G168" s="1"/>
      <c r="H168" s="2"/>
      <c r="I168" s="2"/>
      <c r="J168" s="2"/>
      <c r="K168" s="2"/>
    </row>
    <row r="169" spans="1:11" x14ac:dyDescent="0.25">
      <c r="A169" s="1" t="str">
        <f>MALE!A265</f>
        <v>Xavier Macalalad</v>
      </c>
      <c r="B169" s="2" t="str">
        <f>MALE!B265</f>
        <v>Open</v>
      </c>
      <c r="C169" s="2">
        <f>MALE!C265</f>
        <v>74</v>
      </c>
      <c r="D169" s="3">
        <f>MALE!G265</f>
        <v>505</v>
      </c>
      <c r="E169" s="2" t="str">
        <f>MALE!I265</f>
        <v>Movement</v>
      </c>
      <c r="F169" s="7"/>
      <c r="G169" s="1"/>
      <c r="H169" s="2"/>
      <c r="I169" s="2"/>
      <c r="J169" s="2"/>
      <c r="K169" s="2"/>
    </row>
    <row r="170" spans="1:11" x14ac:dyDescent="0.25">
      <c r="A170" s="1" t="str">
        <f>MALE!A4</f>
        <v>Alan Morimoto</v>
      </c>
      <c r="B170" s="2" t="str">
        <f>MALE!B4</f>
        <v>Open</v>
      </c>
      <c r="C170" s="2">
        <f>MALE!C4</f>
        <v>66</v>
      </c>
      <c r="D170" s="3">
        <f>MALE!G4</f>
        <v>500</v>
      </c>
      <c r="E170" s="2" t="str">
        <f>MALE!I4</f>
        <v>Provincials</v>
      </c>
      <c r="F170" s="7"/>
      <c r="G170" s="1"/>
      <c r="H170" s="2"/>
      <c r="I170" s="2"/>
      <c r="J170" s="2"/>
      <c r="K170" s="2"/>
    </row>
    <row r="171" spans="1:11" x14ac:dyDescent="0.25">
      <c r="A171" s="1" t="str">
        <f>MALE!A73</f>
        <v>Dennis Ng</v>
      </c>
      <c r="B171" s="2" t="str">
        <f>MALE!B73</f>
        <v>Master 1</v>
      </c>
      <c r="C171" s="2">
        <f>MALE!C73</f>
        <v>74</v>
      </c>
      <c r="D171" s="3">
        <f>MALE!G73</f>
        <v>500</v>
      </c>
      <c r="E171" s="2" t="str">
        <f>MALE!I73</f>
        <v>Provincials</v>
      </c>
      <c r="F171" s="7"/>
      <c r="G171" s="1"/>
      <c r="H171" s="2"/>
      <c r="I171" s="2"/>
      <c r="J171" s="2"/>
      <c r="K171" s="2"/>
    </row>
    <row r="172" spans="1:11" x14ac:dyDescent="0.25">
      <c r="A172" s="1" t="str">
        <f>MALE!A238</f>
        <v>Stephen Luyun</v>
      </c>
      <c r="B172" s="2" t="str">
        <f>MALE!B238</f>
        <v>Open</v>
      </c>
      <c r="C172" s="2">
        <f>MALE!C238</f>
        <v>83</v>
      </c>
      <c r="D172" s="3">
        <f>MALE!G238</f>
        <v>500</v>
      </c>
      <c r="E172" s="2" t="str">
        <f>MALE!I238</f>
        <v>Provincials</v>
      </c>
      <c r="F172" s="7"/>
      <c r="G172" s="1"/>
      <c r="H172" s="2"/>
      <c r="I172" s="2"/>
      <c r="J172" s="2"/>
      <c r="K172" s="7"/>
    </row>
    <row r="173" spans="1:11" x14ac:dyDescent="0.25">
      <c r="A173" s="1" t="str">
        <f>MALE!A245</f>
        <v>Tanner Nowlin</v>
      </c>
      <c r="B173" s="2" t="str">
        <f>MALE!B245</f>
        <v>Junior</v>
      </c>
      <c r="C173" s="2">
        <f>MALE!C245</f>
        <v>105</v>
      </c>
      <c r="D173" s="3">
        <f>MALE!G245</f>
        <v>500</v>
      </c>
      <c r="E173" s="2" t="str">
        <f>MALE!I245</f>
        <v>Brickhouse</v>
      </c>
      <c r="F173" s="7"/>
      <c r="G173" s="1"/>
      <c r="H173" s="2"/>
      <c r="I173" s="2"/>
      <c r="J173" s="2"/>
      <c r="K173" s="7"/>
    </row>
    <row r="174" spans="1:11" x14ac:dyDescent="0.25">
      <c r="A174" s="1" t="str">
        <f>MALE!A189</f>
        <v>Nathaniel Laurea</v>
      </c>
      <c r="B174" s="2" t="str">
        <f>MALE!B189</f>
        <v>Open</v>
      </c>
      <c r="C174" s="2">
        <f>MALE!C189</f>
        <v>74</v>
      </c>
      <c r="D174" s="3">
        <f>MALE!G189</f>
        <v>497.5</v>
      </c>
      <c r="E174" s="2" t="str">
        <f>MALE!I189</f>
        <v>Total Fortification</v>
      </c>
      <c r="F174" s="7"/>
      <c r="G174" s="1"/>
      <c r="H174" s="2"/>
      <c r="I174" s="2"/>
      <c r="J174" s="2"/>
      <c r="K174" s="7"/>
    </row>
    <row r="175" spans="1:11" x14ac:dyDescent="0.25">
      <c r="A175" s="1" t="str">
        <f>MALE!A255</f>
        <v>Tyler Purdy</v>
      </c>
      <c r="B175" s="2" t="str">
        <f>MALE!B255</f>
        <v>Junior</v>
      </c>
      <c r="C175" s="2">
        <f>MALE!C255</f>
        <v>74</v>
      </c>
      <c r="D175" s="3">
        <f>MALE!G255</f>
        <v>497.5</v>
      </c>
      <c r="E175" s="2" t="str">
        <f>MALE!I255</f>
        <v>U of M Collegiate</v>
      </c>
      <c r="F175" s="7"/>
      <c r="G175" s="1"/>
      <c r="H175" s="2"/>
      <c r="I175" s="2"/>
      <c r="J175" s="2"/>
      <c r="K175" s="7"/>
    </row>
    <row r="176" spans="1:11" x14ac:dyDescent="0.25">
      <c r="A176" s="1" t="str">
        <f>MALE!A122</f>
        <v>Jared Galbadores</v>
      </c>
      <c r="B176" s="2" t="str">
        <f>MALE!B122</f>
        <v>Junior</v>
      </c>
      <c r="C176" s="2">
        <f>MALE!C122</f>
        <v>66</v>
      </c>
      <c r="D176" s="3">
        <f>MALE!G122</f>
        <v>495</v>
      </c>
      <c r="E176" s="2" t="str">
        <f>MALE!I122</f>
        <v>Provincials</v>
      </c>
      <c r="F176" s="7"/>
      <c r="G176" s="1"/>
      <c r="H176" s="2"/>
      <c r="I176" s="2"/>
      <c r="J176" s="2"/>
      <c r="K176" s="7"/>
    </row>
    <row r="177" spans="1:11" x14ac:dyDescent="0.25">
      <c r="A177" s="1" t="str">
        <f>MALE!A169</f>
        <v>Keaton Roulette</v>
      </c>
      <c r="B177" s="2" t="str">
        <f>MALE!B169</f>
        <v>Sub-Junior</v>
      </c>
      <c r="C177" s="2">
        <f>MALE!C169</f>
        <v>93</v>
      </c>
      <c r="D177" s="3">
        <f>MALE!G169</f>
        <v>495</v>
      </c>
      <c r="E177" s="2" t="str">
        <f>MALE!I169</f>
        <v>Brickhouse</v>
      </c>
      <c r="F177" s="7"/>
      <c r="G177" s="1"/>
      <c r="H177" s="2"/>
      <c r="I177" s="2"/>
      <c r="J177" s="2"/>
      <c r="K177" s="7"/>
    </row>
    <row r="178" spans="1:11" x14ac:dyDescent="0.25">
      <c r="A178" s="1" t="str">
        <f>MALE!A21</f>
        <v>Bradley Pritchard</v>
      </c>
      <c r="B178" s="2" t="str">
        <f>MALE!B21</f>
        <v>Open</v>
      </c>
      <c r="C178" s="2">
        <f>MALE!C21</f>
        <v>93</v>
      </c>
      <c r="D178" s="3">
        <f>MALE!G21</f>
        <v>492.5</v>
      </c>
      <c r="E178" s="2" t="str">
        <f>MALE!I21</f>
        <v>Brickhouse</v>
      </c>
      <c r="F178" s="7"/>
      <c r="G178" s="1"/>
      <c r="H178" s="2"/>
      <c r="I178" s="2"/>
      <c r="J178" s="2"/>
      <c r="K178" s="7"/>
    </row>
    <row r="179" spans="1:11" x14ac:dyDescent="0.25">
      <c r="A179" s="1" t="str">
        <f>MALE!A35</f>
        <v>Carl Manuel</v>
      </c>
      <c r="B179" s="2" t="str">
        <f>MALE!B35</f>
        <v>Open</v>
      </c>
      <c r="C179" s="2">
        <f>MALE!C35</f>
        <v>74</v>
      </c>
      <c r="D179" s="3">
        <f>MALE!G35</f>
        <v>492.5</v>
      </c>
      <c r="E179" s="2" t="str">
        <f>MALE!I35</f>
        <v>Provincials</v>
      </c>
      <c r="F179" s="7"/>
      <c r="G179" s="1"/>
      <c r="H179" s="2"/>
      <c r="I179" s="2"/>
      <c r="J179" s="2"/>
      <c r="K179" s="7"/>
    </row>
    <row r="180" spans="1:11" x14ac:dyDescent="0.25">
      <c r="A180" s="1" t="str">
        <f>MALE!A138</f>
        <v>Jeremy Martin</v>
      </c>
      <c r="B180" s="2" t="str">
        <f>MALE!B138</f>
        <v>Open</v>
      </c>
      <c r="C180" s="2">
        <f>MALE!C138</f>
        <v>83</v>
      </c>
      <c r="D180" s="3">
        <f>MALE!G138</f>
        <v>487.5</v>
      </c>
      <c r="E180" s="2" t="str">
        <f>MALE!I138</f>
        <v>Provincials</v>
      </c>
      <c r="F180" s="7"/>
      <c r="G180" s="1"/>
      <c r="H180" s="2"/>
      <c r="I180" s="2"/>
      <c r="J180" s="2"/>
      <c r="K180" s="7"/>
    </row>
    <row r="181" spans="1:11" x14ac:dyDescent="0.25">
      <c r="A181" s="1" t="str">
        <f>MALE!A215</f>
        <v>Rodrigo Dieguez</v>
      </c>
      <c r="B181" s="2" t="str">
        <f>MALE!B215</f>
        <v>Sub-Junior</v>
      </c>
      <c r="C181" s="2">
        <f>MALE!C215</f>
        <v>93</v>
      </c>
      <c r="D181" s="3">
        <f>MALE!G215</f>
        <v>487.5</v>
      </c>
      <c r="E181" s="2" t="str">
        <f>MALE!I215</f>
        <v>Total Fortification</v>
      </c>
      <c r="F181" s="7"/>
      <c r="G181" s="1"/>
      <c r="H181" s="2"/>
      <c r="I181" s="2"/>
      <c r="J181" s="2"/>
      <c r="K181" s="7"/>
    </row>
    <row r="182" spans="1:11" x14ac:dyDescent="0.25">
      <c r="A182" s="1" t="str">
        <f>MALE!A115</f>
        <v>Harnoor  Singh</v>
      </c>
      <c r="B182" s="2" t="str">
        <f>MALE!B115</f>
        <v>Junior</v>
      </c>
      <c r="C182" s="2">
        <f>MALE!C115</f>
        <v>93</v>
      </c>
      <c r="D182" s="3">
        <f>MALE!G115</f>
        <v>485</v>
      </c>
      <c r="E182" s="2" t="str">
        <f>MALE!I115</f>
        <v>Total Fortification</v>
      </c>
      <c r="F182" s="7"/>
      <c r="G182" s="1"/>
      <c r="H182" s="2"/>
      <c r="I182" s="2"/>
      <c r="J182" s="2"/>
      <c r="K182" s="7"/>
    </row>
    <row r="183" spans="1:11" x14ac:dyDescent="0.25">
      <c r="A183" s="1" t="str">
        <f>MALE!A136</f>
        <v>Jeramie Tabadero</v>
      </c>
      <c r="B183" s="2" t="str">
        <f>MALE!B136</f>
        <v>Open</v>
      </c>
      <c r="C183" s="2">
        <f>MALE!C136</f>
        <v>74</v>
      </c>
      <c r="D183" s="3">
        <f>MALE!G136</f>
        <v>480</v>
      </c>
      <c r="E183" s="2" t="str">
        <f>MALE!I136</f>
        <v>Brickhouse</v>
      </c>
      <c r="F183" s="7"/>
      <c r="G183" s="1"/>
      <c r="H183" s="2"/>
      <c r="I183" s="2"/>
      <c r="J183" s="2"/>
      <c r="K183" s="7"/>
    </row>
    <row r="184" spans="1:11" x14ac:dyDescent="0.25">
      <c r="A184" s="1" t="str">
        <f>MALE!A182</f>
        <v>Matt Druwe</v>
      </c>
      <c r="B184" s="2" t="str">
        <f>MALE!B182</f>
        <v>Sub-Junior</v>
      </c>
      <c r="C184" s="2">
        <f>MALE!C182</f>
        <v>83</v>
      </c>
      <c r="D184" s="3">
        <f>MALE!G182</f>
        <v>477.5</v>
      </c>
      <c r="E184" s="2" t="str">
        <f>MALE!I182</f>
        <v>Movement</v>
      </c>
      <c r="F184" s="7"/>
      <c r="G184" s="1"/>
      <c r="H184" s="2"/>
      <c r="I184" s="2"/>
      <c r="J184" s="2"/>
      <c r="K184" s="7"/>
    </row>
    <row r="185" spans="1:11" x14ac:dyDescent="0.25">
      <c r="A185" s="1" t="str">
        <f>MALE!A175</f>
        <v>Kurt Kornelsen</v>
      </c>
      <c r="B185" s="2" t="str">
        <f>MALE!B175</f>
        <v>Open</v>
      </c>
      <c r="C185" s="2">
        <f>MALE!C175</f>
        <v>83</v>
      </c>
      <c r="D185" s="3">
        <f>MALE!G175</f>
        <v>475</v>
      </c>
      <c r="E185" s="2" t="str">
        <f>MALE!I175</f>
        <v>Total Fortification</v>
      </c>
      <c r="F185" s="7"/>
      <c r="G185" s="1"/>
      <c r="H185" s="2"/>
      <c r="I185" s="2"/>
      <c r="J185" s="2"/>
      <c r="K185" s="7"/>
    </row>
    <row r="186" spans="1:11" x14ac:dyDescent="0.25">
      <c r="A186" s="1" t="str">
        <f>MALE!A195</f>
        <v>Nikolai Medina</v>
      </c>
      <c r="B186" s="2" t="str">
        <f>MALE!B195</f>
        <v>Junior</v>
      </c>
      <c r="C186" s="2">
        <f>MALE!C195</f>
        <v>74</v>
      </c>
      <c r="D186" s="3">
        <f>MALE!G195</f>
        <v>475</v>
      </c>
      <c r="E186" s="2" t="str">
        <f>MALE!I195</f>
        <v>Provincials</v>
      </c>
      <c r="F186" s="7"/>
      <c r="G186" s="1"/>
      <c r="H186" s="2"/>
      <c r="I186" s="2"/>
      <c r="J186" s="2"/>
      <c r="K186" s="7"/>
    </row>
    <row r="187" spans="1:11" x14ac:dyDescent="0.25">
      <c r="A187" s="1" t="str">
        <f>MALE!A89</f>
        <v>Edward Navarro</v>
      </c>
      <c r="B187" s="2" t="str">
        <f>MALE!B89</f>
        <v>Open</v>
      </c>
      <c r="C187" s="2">
        <f>MALE!C89</f>
        <v>74</v>
      </c>
      <c r="D187" s="3">
        <f>MALE!G89</f>
        <v>472.5</v>
      </c>
      <c r="E187" s="2" t="str">
        <f>MALE!I89</f>
        <v>Movement</v>
      </c>
      <c r="F187" s="7"/>
      <c r="G187" s="1"/>
      <c r="H187" s="2"/>
      <c r="I187" s="2"/>
      <c r="J187" s="2"/>
      <c r="K187" s="7"/>
    </row>
    <row r="188" spans="1:11" x14ac:dyDescent="0.25">
      <c r="A188" s="1" t="str">
        <f>MALE!A232</f>
        <v>Sean Winslow</v>
      </c>
      <c r="B188" s="2" t="str">
        <f>MALE!B232</f>
        <v>Sub-Junior</v>
      </c>
      <c r="C188" s="2">
        <f>MALE!C232</f>
        <v>120</v>
      </c>
      <c r="D188" s="3">
        <f>MALE!G232</f>
        <v>472.5</v>
      </c>
      <c r="E188" s="2" t="str">
        <f>MALE!I232</f>
        <v>The One</v>
      </c>
      <c r="F188" s="7"/>
      <c r="G188" s="1"/>
      <c r="H188" s="2"/>
      <c r="I188" s="2"/>
      <c r="J188" s="2"/>
      <c r="K188" s="7"/>
    </row>
    <row r="189" spans="1:11" x14ac:dyDescent="0.25">
      <c r="A189" s="1" t="str">
        <f>MALE!A42</f>
        <v>Chayse Schmidt</v>
      </c>
      <c r="B189" s="2" t="str">
        <f>MALE!B42</f>
        <v>Sub-Junior</v>
      </c>
      <c r="C189" s="2">
        <f>MALE!C42</f>
        <v>83</v>
      </c>
      <c r="D189" s="3">
        <f>MALE!G42</f>
        <v>467.5</v>
      </c>
      <c r="E189" s="2" t="str">
        <f>MALE!I42</f>
        <v>U of M Collegiate</v>
      </c>
      <c r="F189" s="7"/>
      <c r="G189" s="1"/>
      <c r="H189" s="2"/>
      <c r="I189" s="2"/>
      <c r="J189" s="2"/>
      <c r="K189" s="7"/>
    </row>
    <row r="190" spans="1:11" x14ac:dyDescent="0.25">
      <c r="A190" s="1" t="str">
        <f>MALE!A160</f>
        <v>Julian Vergel</v>
      </c>
      <c r="B190" s="2" t="str">
        <f>MALE!B160</f>
        <v>Junior</v>
      </c>
      <c r="C190" s="2">
        <f>MALE!C160</f>
        <v>74</v>
      </c>
      <c r="D190" s="3">
        <f>MALE!G160</f>
        <v>462.5</v>
      </c>
      <c r="E190" s="2" t="str">
        <f>MALE!I160</f>
        <v>Provincials</v>
      </c>
      <c r="F190" s="7"/>
      <c r="G190" s="1"/>
      <c r="H190" s="2"/>
      <c r="I190" s="2"/>
      <c r="J190" s="2"/>
      <c r="K190" s="7"/>
    </row>
    <row r="191" spans="1:11" x14ac:dyDescent="0.25">
      <c r="A191" s="1" t="str">
        <f>MALE!A252</f>
        <v>Tristan Navarro</v>
      </c>
      <c r="B191" s="2" t="str">
        <f>MALE!B252</f>
        <v>Junior</v>
      </c>
      <c r="C191" s="2">
        <f>MALE!C252</f>
        <v>66</v>
      </c>
      <c r="D191" s="3">
        <f>MALE!G252</f>
        <v>462.5</v>
      </c>
      <c r="E191" s="2" t="str">
        <f>MALE!I252</f>
        <v>U of M Collegiate</v>
      </c>
      <c r="F191" s="7"/>
      <c r="G191" s="1"/>
      <c r="H191" s="2"/>
      <c r="I191" s="2"/>
      <c r="J191" s="2"/>
      <c r="K191" s="7"/>
    </row>
    <row r="192" spans="1:11" x14ac:dyDescent="0.25">
      <c r="A192" s="1" t="str">
        <f>MALE!A93</f>
        <v>Eric Orbeta</v>
      </c>
      <c r="B192" s="2" t="str">
        <f>MALE!B93</f>
        <v>Junior</v>
      </c>
      <c r="C192" s="2">
        <f>MALE!C93</f>
        <v>83</v>
      </c>
      <c r="D192" s="3">
        <f>MALE!G93</f>
        <v>460</v>
      </c>
      <c r="E192" s="2" t="str">
        <f>MALE!I93</f>
        <v>U of M Collegiate</v>
      </c>
      <c r="F192" s="7"/>
      <c r="G192" s="1"/>
      <c r="H192" s="2"/>
      <c r="I192" s="2"/>
      <c r="J192" s="2"/>
      <c r="K192" s="7"/>
    </row>
    <row r="193" spans="1:11" x14ac:dyDescent="0.25">
      <c r="A193" s="1" t="str">
        <f>MALE!A116</f>
        <v>Harnoor Singh</v>
      </c>
      <c r="B193" s="2" t="str">
        <f>MALE!B116</f>
        <v>Junior</v>
      </c>
      <c r="C193" s="2">
        <f>MALE!C116</f>
        <v>93</v>
      </c>
      <c r="D193" s="3">
        <f>MALE!G116</f>
        <v>460</v>
      </c>
      <c r="E193" s="2" t="str">
        <f>MALE!I116</f>
        <v>Provincials</v>
      </c>
      <c r="F193" s="7"/>
      <c r="G193" s="1"/>
      <c r="H193" s="2"/>
      <c r="I193" s="2"/>
      <c r="J193" s="2"/>
      <c r="K193" s="7"/>
    </row>
    <row r="194" spans="1:11" x14ac:dyDescent="0.25">
      <c r="A194" s="1" t="str">
        <f>MALE!A227</f>
        <v>Santiago Vivanco</v>
      </c>
      <c r="B194" s="2" t="str">
        <f>MALE!B227</f>
        <v>Junior</v>
      </c>
      <c r="C194" s="2">
        <f>MALE!C227</f>
        <v>93</v>
      </c>
      <c r="D194" s="3">
        <f>MALE!G227</f>
        <v>460</v>
      </c>
      <c r="E194" s="2" t="str">
        <f>MALE!I227</f>
        <v>U of M Collegiate</v>
      </c>
      <c r="F194" s="7"/>
      <c r="G194" s="1"/>
      <c r="H194" s="2"/>
      <c r="I194" s="2"/>
      <c r="J194" s="2"/>
      <c r="K194" s="7"/>
    </row>
    <row r="195" spans="1:11" x14ac:dyDescent="0.25">
      <c r="A195" s="1" t="str">
        <f>MALE!A2</f>
        <v>Adam McLean</v>
      </c>
      <c r="B195" s="2" t="str">
        <f>MALE!B2</f>
        <v>Open</v>
      </c>
      <c r="C195" s="2">
        <f>MALE!C2</f>
        <v>83</v>
      </c>
      <c r="D195" s="3">
        <f>MALE!G2</f>
        <v>457.5</v>
      </c>
      <c r="E195" s="2" t="str">
        <f>MALE!I2</f>
        <v>Movement</v>
      </c>
      <c r="F195" s="7"/>
      <c r="G195" s="1"/>
      <c r="H195" s="2"/>
      <c r="I195" s="2"/>
      <c r="J195" s="2"/>
      <c r="K195" s="7"/>
    </row>
    <row r="196" spans="1:11" x14ac:dyDescent="0.25">
      <c r="A196" s="1" t="str">
        <f>MALE!A206</f>
        <v>Rene Hering</v>
      </c>
      <c r="B196" s="2" t="str">
        <f>MALE!B206</f>
        <v>Master 2</v>
      </c>
      <c r="C196" s="2">
        <f>MALE!C206</f>
        <v>105</v>
      </c>
      <c r="D196" s="3">
        <f>MALE!G206</f>
        <v>457.5</v>
      </c>
      <c r="E196" s="2" t="str">
        <f>MALE!I206</f>
        <v>U of M Collegiate</v>
      </c>
      <c r="F196" s="7"/>
      <c r="G196" s="1"/>
      <c r="H196" s="2"/>
      <c r="I196" s="2"/>
      <c r="J196" s="2"/>
      <c r="K196" s="7"/>
    </row>
    <row r="197" spans="1:11" x14ac:dyDescent="0.25">
      <c r="A197" s="1" t="str">
        <f>MALE!A207</f>
        <v>Reynold Hering</v>
      </c>
      <c r="B197" s="2" t="str">
        <f>MALE!B207</f>
        <v>Master 2</v>
      </c>
      <c r="C197" s="2">
        <f>MALE!C207</f>
        <v>105</v>
      </c>
      <c r="D197" s="3">
        <f>MALE!G207</f>
        <v>455</v>
      </c>
      <c r="E197" s="2" t="str">
        <f>MALE!I207</f>
        <v>The One</v>
      </c>
      <c r="F197" s="7"/>
      <c r="G197" s="1"/>
      <c r="H197" s="2"/>
      <c r="I197" s="2"/>
      <c r="J197" s="2"/>
      <c r="K197" s="7"/>
    </row>
    <row r="198" spans="1:11" x14ac:dyDescent="0.25">
      <c r="A198" s="1" t="str">
        <f>MALE!A256</f>
        <v>Tyler Purdy</v>
      </c>
      <c r="B198" s="2" t="str">
        <f>MALE!B256</f>
        <v>Junior</v>
      </c>
      <c r="C198" s="2">
        <f>MALE!C256</f>
        <v>74</v>
      </c>
      <c r="D198" s="3">
        <f>MALE!G256</f>
        <v>455</v>
      </c>
      <c r="E198" s="2" t="str">
        <f>MALE!I256</f>
        <v>Provincials</v>
      </c>
      <c r="F198" s="7"/>
      <c r="G198" s="1"/>
      <c r="H198" s="2"/>
      <c r="I198" s="2"/>
      <c r="J198" s="2"/>
      <c r="K198" s="7"/>
    </row>
    <row r="199" spans="1:11" x14ac:dyDescent="0.25">
      <c r="A199" s="1" t="str">
        <f>MALE!A193</f>
        <v>Nicky Chau</v>
      </c>
      <c r="B199" s="2" t="str">
        <f>MALE!B193</f>
        <v>Junior</v>
      </c>
      <c r="C199" s="2">
        <f>MALE!C193</f>
        <v>83</v>
      </c>
      <c r="D199" s="3">
        <f>MALE!G193</f>
        <v>452.5</v>
      </c>
      <c r="E199" s="2" t="str">
        <f>MALE!I193</f>
        <v>Total Fortification</v>
      </c>
      <c r="F199" s="7"/>
      <c r="G199" s="1"/>
      <c r="H199" s="2"/>
      <c r="I199" s="2"/>
      <c r="J199" s="2"/>
      <c r="K199" s="7"/>
    </row>
    <row r="200" spans="1:11" x14ac:dyDescent="0.25">
      <c r="A200" s="1" t="str">
        <f>MALE!A216</f>
        <v>Roland Bautista</v>
      </c>
      <c r="B200" s="2" t="str">
        <f>MALE!B216</f>
        <v>Junior</v>
      </c>
      <c r="C200" s="2">
        <f>MALE!C216</f>
        <v>74</v>
      </c>
      <c r="D200" s="3">
        <f>MALE!G216</f>
        <v>452.5</v>
      </c>
      <c r="E200" s="2" t="str">
        <f>MALE!I216</f>
        <v>Provincials</v>
      </c>
      <c r="F200" s="7"/>
      <c r="G200" s="1"/>
      <c r="H200" s="2"/>
      <c r="I200" s="2"/>
      <c r="J200" s="2"/>
      <c r="K200" s="7"/>
    </row>
    <row r="201" spans="1:11" x14ac:dyDescent="0.25">
      <c r="A201" s="1" t="str">
        <f>MALE!A3</f>
        <v>Adam McLean</v>
      </c>
      <c r="B201" s="2" t="str">
        <f>MALE!B3</f>
        <v>Open</v>
      </c>
      <c r="C201" s="2">
        <f>MALE!C3</f>
        <v>83</v>
      </c>
      <c r="D201" s="3">
        <f>MALE!G3</f>
        <v>450</v>
      </c>
      <c r="E201" s="2" t="str">
        <f>MALE!I3</f>
        <v>The One</v>
      </c>
      <c r="F201" s="7"/>
      <c r="G201" s="1"/>
      <c r="H201" s="2"/>
      <c r="I201" s="2"/>
      <c r="J201" s="2"/>
      <c r="K201" s="7"/>
    </row>
    <row r="202" spans="1:11" x14ac:dyDescent="0.25">
      <c r="A202" s="1" t="str">
        <f>MALE!A43</f>
        <v>Chayse Schmidt</v>
      </c>
      <c r="B202" s="2" t="str">
        <f>MALE!B43</f>
        <v>Sub-Junior</v>
      </c>
      <c r="C202" s="2">
        <f>MALE!C43</f>
        <v>83</v>
      </c>
      <c r="D202" s="3">
        <f>MALE!G43</f>
        <v>445</v>
      </c>
      <c r="E202" s="2" t="str">
        <f>MALE!I43</f>
        <v>Brickhouse</v>
      </c>
      <c r="F202" s="7"/>
      <c r="G202" s="1"/>
      <c r="H202" s="2"/>
      <c r="I202" s="2"/>
      <c r="J202" s="2"/>
      <c r="K202" s="7"/>
    </row>
    <row r="203" spans="1:11" x14ac:dyDescent="0.25">
      <c r="A203" s="1" t="str">
        <f>MALE!A19</f>
        <v>Bon Jimss</v>
      </c>
      <c r="B203" s="2" t="str">
        <f>MALE!B19</f>
        <v>Open</v>
      </c>
      <c r="C203" s="2">
        <f>MALE!C19</f>
        <v>74</v>
      </c>
      <c r="D203" s="3">
        <f>MALE!G19</f>
        <v>442.5</v>
      </c>
      <c r="E203" s="2" t="str">
        <f>MALE!I19</f>
        <v>The One</v>
      </c>
      <c r="F203" s="7"/>
      <c r="G203" s="1"/>
      <c r="H203" s="2"/>
      <c r="I203" s="2"/>
      <c r="J203" s="2"/>
      <c r="K203" s="7"/>
    </row>
    <row r="204" spans="1:11" x14ac:dyDescent="0.25">
      <c r="A204" s="1" t="str">
        <f>MALE!A253</f>
        <v>Tristan Navarro</v>
      </c>
      <c r="B204" s="2" t="str">
        <f>MALE!B253</f>
        <v>Junior</v>
      </c>
      <c r="C204" s="2">
        <f>MALE!C253</f>
        <v>74</v>
      </c>
      <c r="D204" s="3">
        <f>MALE!G253</f>
        <v>442.5</v>
      </c>
      <c r="E204" s="2" t="str">
        <f>MALE!I253</f>
        <v>Provincials</v>
      </c>
      <c r="F204" s="7"/>
      <c r="G204" s="1"/>
      <c r="H204" s="2"/>
      <c r="I204" s="2"/>
      <c r="J204" s="2"/>
      <c r="K204" s="7"/>
    </row>
    <row r="205" spans="1:11" x14ac:dyDescent="0.25">
      <c r="A205" s="1" t="str">
        <f>MALE!A6</f>
        <v>Alenn Marquez</v>
      </c>
      <c r="B205" s="2" t="str">
        <f>MALE!B6</f>
        <v>Junior</v>
      </c>
      <c r="C205" s="2">
        <f>MALE!C6</f>
        <v>66</v>
      </c>
      <c r="D205" s="3">
        <f>MALE!G6</f>
        <v>437.5</v>
      </c>
      <c r="E205" s="2" t="str">
        <f>MALE!I6</f>
        <v>U of M Collegiate</v>
      </c>
      <c r="F205" s="7"/>
      <c r="G205" s="1"/>
      <c r="H205" s="2"/>
      <c r="I205" s="2"/>
      <c r="J205" s="2"/>
      <c r="K205" s="7"/>
    </row>
    <row r="206" spans="1:11" x14ac:dyDescent="0.25">
      <c r="A206" s="1" t="str">
        <f>MALE!A117</f>
        <v>Israel  Atienza</v>
      </c>
      <c r="B206" s="2" t="str">
        <f>MALE!B117</f>
        <v>Open</v>
      </c>
      <c r="C206" s="2">
        <f>MALE!C117</f>
        <v>66</v>
      </c>
      <c r="D206" s="3">
        <f>MALE!G117</f>
        <v>437.5</v>
      </c>
      <c r="E206" s="2" t="str">
        <f>MALE!I117</f>
        <v>U of M Collegiate</v>
      </c>
      <c r="F206" s="7"/>
      <c r="G206" s="1"/>
      <c r="H206" s="2"/>
      <c r="I206" s="2"/>
      <c r="J206" s="2"/>
      <c r="K206" s="7"/>
    </row>
    <row r="207" spans="1:11" x14ac:dyDescent="0.25">
      <c r="A207" s="1" t="str">
        <f>MALE!A199</f>
        <v>Os Bui</v>
      </c>
      <c r="B207" s="2" t="str">
        <f>MALE!B199</f>
        <v>Open</v>
      </c>
      <c r="C207" s="2">
        <f>MALE!C199</f>
        <v>66</v>
      </c>
      <c r="D207" s="3">
        <f>MALE!G199</f>
        <v>435</v>
      </c>
      <c r="E207" s="2" t="str">
        <f>MALE!I199</f>
        <v>National Pursuit</v>
      </c>
      <c r="F207" s="7"/>
      <c r="G207" s="1"/>
      <c r="H207" s="2"/>
      <c r="I207" s="2"/>
      <c r="J207" s="2"/>
      <c r="K207" s="7"/>
    </row>
    <row r="208" spans="1:11" x14ac:dyDescent="0.25">
      <c r="A208" s="1" t="str">
        <f>MALE!A214</f>
        <v>Rod Tabing</v>
      </c>
      <c r="B208" s="2" t="str">
        <f>MALE!B214</f>
        <v>Open</v>
      </c>
      <c r="C208" s="2">
        <f>MALE!C214</f>
        <v>66</v>
      </c>
      <c r="D208" s="3">
        <f>MALE!G214</f>
        <v>432.5</v>
      </c>
      <c r="E208" s="2" t="str">
        <f>MALE!I214</f>
        <v>Total Fortification</v>
      </c>
      <c r="F208" s="7"/>
      <c r="G208" s="1"/>
      <c r="H208" s="2"/>
      <c r="I208" s="2"/>
      <c r="J208" s="2"/>
      <c r="K208" s="7"/>
    </row>
    <row r="209" spans="1:7" ht="15.75" x14ac:dyDescent="0.25">
      <c r="A209" s="1" t="str">
        <f>MALE!A109</f>
        <v>Gurpreet  Suri</v>
      </c>
      <c r="B209" s="2" t="str">
        <f>MALE!B109</f>
        <v>Open</v>
      </c>
      <c r="C209" s="2">
        <f>MALE!C109</f>
        <v>74</v>
      </c>
      <c r="D209" s="3">
        <f>MALE!G109</f>
        <v>425</v>
      </c>
      <c r="E209" s="2" t="str">
        <f>MALE!I109</f>
        <v>The One</v>
      </c>
      <c r="G209" s="18"/>
    </row>
    <row r="210" spans="1:7" ht="15.75" x14ac:dyDescent="0.25">
      <c r="A210" s="1" t="str">
        <f>MALE!A108</f>
        <v>Griffin Karman</v>
      </c>
      <c r="B210" s="2" t="str">
        <f>MALE!B108</f>
        <v>Junior</v>
      </c>
      <c r="C210" s="2">
        <f>MALE!C108</f>
        <v>83</v>
      </c>
      <c r="D210" s="3">
        <f>MALE!G108</f>
        <v>422.5</v>
      </c>
      <c r="E210" s="2" t="str">
        <f>MALE!I108</f>
        <v>The One</v>
      </c>
      <c r="G210" s="18"/>
    </row>
    <row r="211" spans="1:7" ht="15.75" x14ac:dyDescent="0.25">
      <c r="A211" s="1" t="str">
        <f>MALE!A123</f>
        <v>Jarrett Simard</v>
      </c>
      <c r="B211" s="2" t="str">
        <f>MALE!B123</f>
        <v>Open</v>
      </c>
      <c r="C211" s="2">
        <f>MALE!C123</f>
        <v>66</v>
      </c>
      <c r="D211" s="3">
        <f>MALE!G123</f>
        <v>422.5</v>
      </c>
      <c r="E211" s="2" t="str">
        <f>MALE!I123</f>
        <v>U of M Collegiate</v>
      </c>
      <c r="G211" s="18"/>
    </row>
    <row r="212" spans="1:7" ht="15.75" x14ac:dyDescent="0.25">
      <c r="A212" s="1" t="str">
        <f>MALE!A68</f>
        <v>Dawson Bisson</v>
      </c>
      <c r="B212" s="2" t="str">
        <f>MALE!B68</f>
        <v>Sub-Junior</v>
      </c>
      <c r="C212" s="2">
        <f>MALE!C68</f>
        <v>74</v>
      </c>
      <c r="D212" s="3">
        <f>MALE!G68</f>
        <v>420</v>
      </c>
      <c r="E212" s="2" t="str">
        <f>MALE!I68</f>
        <v>Total Fortification</v>
      </c>
      <c r="G212" s="18"/>
    </row>
    <row r="213" spans="1:7" ht="15.75" x14ac:dyDescent="0.25">
      <c r="A213" s="1" t="str">
        <f>MALE!A236</f>
        <v>Stan Siemens</v>
      </c>
      <c r="B213" s="2" t="str">
        <f>MALE!B236</f>
        <v>Master 2</v>
      </c>
      <c r="C213" s="2">
        <f>MALE!C236</f>
        <v>105</v>
      </c>
      <c r="D213" s="3">
        <f>MALE!G236</f>
        <v>417.5</v>
      </c>
      <c r="E213" s="2" t="str">
        <f>MALE!I236</f>
        <v>Total Fortification</v>
      </c>
      <c r="G213" s="18"/>
    </row>
    <row r="214" spans="1:7" ht="15.75" x14ac:dyDescent="0.25">
      <c r="A214" s="1" t="str">
        <f>MALE!A110</f>
        <v>Gurvin Duggal</v>
      </c>
      <c r="B214" s="2" t="str">
        <f>MALE!B110</f>
        <v>Junior</v>
      </c>
      <c r="C214" s="2">
        <f>MALE!C110</f>
        <v>83</v>
      </c>
      <c r="D214" s="3">
        <f>MALE!G110</f>
        <v>415</v>
      </c>
      <c r="E214" s="2" t="str">
        <f>MALE!I110</f>
        <v>Movement</v>
      </c>
      <c r="G214" s="18"/>
    </row>
    <row r="215" spans="1:7" ht="15.75" x14ac:dyDescent="0.25">
      <c r="A215" s="1" t="str">
        <f>MALE!A226</f>
        <v>Ryder Silver</v>
      </c>
      <c r="B215" s="2" t="str">
        <f>MALE!B226</f>
        <v>Sub-Junior</v>
      </c>
      <c r="C215" s="2">
        <f>MALE!C226</f>
        <v>74</v>
      </c>
      <c r="D215" s="3">
        <f>MALE!G226</f>
        <v>415</v>
      </c>
      <c r="E215" s="2" t="str">
        <f>MALE!I226</f>
        <v>Total Fortification</v>
      </c>
      <c r="G215" s="18"/>
    </row>
    <row r="216" spans="1:7" ht="15.75" x14ac:dyDescent="0.25">
      <c r="A216" s="1" t="str">
        <f>MALE!A62</f>
        <v>David Hrynkow</v>
      </c>
      <c r="B216" s="2" t="str">
        <f>MALE!B62</f>
        <v>Master 3</v>
      </c>
      <c r="C216" s="2" t="str">
        <f>MALE!C62</f>
        <v>66 E</v>
      </c>
      <c r="D216" s="3">
        <f>MALE!G62</f>
        <v>412.5</v>
      </c>
      <c r="E216" s="2" t="str">
        <f>MALE!I62</f>
        <v>Commonwealths</v>
      </c>
      <c r="G216" s="18"/>
    </row>
    <row r="217" spans="1:7" ht="15.75" x14ac:dyDescent="0.25">
      <c r="A217" s="1" t="str">
        <f>MALE!A77</f>
        <v>Devin Antymniuk</v>
      </c>
      <c r="B217" s="2" t="str">
        <f>MALE!B77</f>
        <v>Open</v>
      </c>
      <c r="C217" s="2">
        <f>MALE!C77</f>
        <v>105</v>
      </c>
      <c r="D217" s="3">
        <f>MALE!G77</f>
        <v>412.5</v>
      </c>
      <c r="E217" s="2" t="str">
        <f>MALE!I77</f>
        <v>Brickhouse</v>
      </c>
      <c r="G217" s="18"/>
    </row>
    <row r="218" spans="1:7" ht="15.75" x14ac:dyDescent="0.25">
      <c r="A218" s="1" t="str">
        <f>MALE!A145</f>
        <v>John Santos</v>
      </c>
      <c r="B218" s="2" t="str">
        <f>MALE!B145</f>
        <v>Sub-Junior</v>
      </c>
      <c r="C218" s="2">
        <f>MALE!C145</f>
        <v>74</v>
      </c>
      <c r="D218" s="3">
        <f>MALE!G145</f>
        <v>412.5</v>
      </c>
      <c r="E218" s="2" t="str">
        <f>MALE!I145</f>
        <v>U of M Collegiate</v>
      </c>
      <c r="G218" s="18"/>
    </row>
    <row r="219" spans="1:7" ht="15.75" x14ac:dyDescent="0.25">
      <c r="A219" s="1" t="str">
        <f>MALE!A7</f>
        <v>Alenn Marquez</v>
      </c>
      <c r="B219" s="2" t="str">
        <f>MALE!B7</f>
        <v>Junior</v>
      </c>
      <c r="C219" s="2">
        <f>MALE!C7</f>
        <v>66</v>
      </c>
      <c r="D219" s="3">
        <f>MALE!G7</f>
        <v>407.5</v>
      </c>
      <c r="E219" s="2" t="str">
        <f>MALE!I7</f>
        <v>The One</v>
      </c>
      <c r="G219" s="18"/>
    </row>
    <row r="220" spans="1:7" ht="15.75" x14ac:dyDescent="0.25">
      <c r="A220" s="1" t="str">
        <f>MALE!A76</f>
        <v>Devin Antymniuk</v>
      </c>
      <c r="B220" s="2" t="str">
        <f>MALE!B76</f>
        <v>Open</v>
      </c>
      <c r="C220" s="2">
        <f>MALE!C76</f>
        <v>93</v>
      </c>
      <c r="D220" s="3">
        <f>MALE!G76</f>
        <v>405</v>
      </c>
      <c r="E220" s="2" t="str">
        <f>MALE!I76</f>
        <v>National Pursuit</v>
      </c>
      <c r="G220" s="18"/>
    </row>
    <row r="221" spans="1:7" ht="15.75" x14ac:dyDescent="0.25">
      <c r="A221" s="1" t="str">
        <f>MALE!A82</f>
        <v>Donald Marcelo</v>
      </c>
      <c r="B221" s="2" t="str">
        <f>MALE!B82</f>
        <v>Master 1</v>
      </c>
      <c r="C221" s="2">
        <f>MALE!C82</f>
        <v>66</v>
      </c>
      <c r="D221" s="3">
        <f>MALE!G82</f>
        <v>405</v>
      </c>
      <c r="E221" s="2" t="str">
        <f>MALE!I82</f>
        <v>Brickhouse</v>
      </c>
      <c r="G221" s="18"/>
    </row>
    <row r="222" spans="1:7" ht="15.75" x14ac:dyDescent="0.25">
      <c r="A222" s="1" t="str">
        <f>MALE!A111</f>
        <v>Gurvin Duggal</v>
      </c>
      <c r="B222" s="2" t="str">
        <f>MALE!B111</f>
        <v>Junior</v>
      </c>
      <c r="C222" s="2">
        <f>MALE!C111</f>
        <v>83</v>
      </c>
      <c r="D222" s="3">
        <f>MALE!G111</f>
        <v>405</v>
      </c>
      <c r="E222" s="2" t="str">
        <f>MALE!I111</f>
        <v>The One</v>
      </c>
      <c r="G222" s="18"/>
    </row>
    <row r="223" spans="1:7" ht="15.75" x14ac:dyDescent="0.25">
      <c r="A223" s="1" t="str">
        <f>MALE!A180</f>
        <v>Marc Perreault</v>
      </c>
      <c r="B223" s="2" t="str">
        <f>MALE!B180</f>
        <v>Master 1</v>
      </c>
      <c r="C223" s="2">
        <f>MALE!C180</f>
        <v>83</v>
      </c>
      <c r="D223" s="3">
        <f>MALE!G180</f>
        <v>405</v>
      </c>
      <c r="E223" s="2" t="str">
        <f>MALE!I180</f>
        <v>Total Fortification</v>
      </c>
      <c r="G223" s="18"/>
    </row>
    <row r="224" spans="1:7" ht="15.75" x14ac:dyDescent="0.25">
      <c r="A224" s="1" t="str">
        <f>MALE!A60</f>
        <v>David Hrynkow</v>
      </c>
      <c r="B224" s="2" t="str">
        <f>MALE!B60</f>
        <v>Master 3</v>
      </c>
      <c r="C224" s="2">
        <f>MALE!C60</f>
        <v>66</v>
      </c>
      <c r="D224" s="3">
        <f>MALE!G60</f>
        <v>401</v>
      </c>
      <c r="E224" s="2" t="str">
        <f>MALE!I60</f>
        <v>Westerns</v>
      </c>
      <c r="G224" s="18"/>
    </row>
    <row r="225" spans="1:7" ht="15.75" x14ac:dyDescent="0.25">
      <c r="A225" s="1" t="str">
        <f>MALE!A83</f>
        <v>Donald Marcelo</v>
      </c>
      <c r="B225" s="2" t="str">
        <f>MALE!B83</f>
        <v>Master 1</v>
      </c>
      <c r="C225" s="2">
        <f>MALE!C83</f>
        <v>66</v>
      </c>
      <c r="D225" s="3">
        <f>MALE!G83</f>
        <v>400</v>
      </c>
      <c r="E225" s="2" t="str">
        <f>MALE!I83</f>
        <v>Provincials</v>
      </c>
      <c r="G225" s="18"/>
    </row>
    <row r="226" spans="1:7" ht="15.75" x14ac:dyDescent="0.25">
      <c r="A226" s="1" t="str">
        <f>MALE!A224</f>
        <v>Ryan Menard</v>
      </c>
      <c r="B226" s="2" t="str">
        <f>MALE!B224</f>
        <v>Master 2</v>
      </c>
      <c r="C226" s="2">
        <f>MALE!C224</f>
        <v>93</v>
      </c>
      <c r="D226" s="3">
        <f>MALE!G224</f>
        <v>400</v>
      </c>
      <c r="E226" s="2" t="str">
        <f>MALE!I224</f>
        <v>The One</v>
      </c>
      <c r="G226" s="18"/>
    </row>
    <row r="227" spans="1:7" ht="15.75" x14ac:dyDescent="0.25">
      <c r="A227" s="1" t="str">
        <f>MALE!A61</f>
        <v>David Hrynkow</v>
      </c>
      <c r="B227" s="2" t="str">
        <f>MALE!B61</f>
        <v>Master 3</v>
      </c>
      <c r="C227" s="2">
        <f>MALE!C61</f>
        <v>66</v>
      </c>
      <c r="D227" s="3">
        <f>MALE!G61</f>
        <v>392.5</v>
      </c>
      <c r="E227" s="2" t="str">
        <f>MALE!I61</f>
        <v>Commonwealths</v>
      </c>
      <c r="G227" s="18"/>
    </row>
    <row r="228" spans="1:7" ht="15.75" x14ac:dyDescent="0.25">
      <c r="A228" s="1" t="str">
        <f>MALE!A124</f>
        <v>Jarrett Simard</v>
      </c>
      <c r="B228" s="2" t="str">
        <f>MALE!B124</f>
        <v>Open</v>
      </c>
      <c r="C228" s="2">
        <f>MALE!C124</f>
        <v>66</v>
      </c>
      <c r="D228" s="3">
        <f>MALE!G124</f>
        <v>392.5</v>
      </c>
      <c r="E228" s="2" t="str">
        <f>MALE!I124</f>
        <v>The One</v>
      </c>
      <c r="G228" s="18"/>
    </row>
    <row r="229" spans="1:7" ht="15.75" x14ac:dyDescent="0.25">
      <c r="A229" s="1" t="str">
        <f>MALE!A241</f>
        <v>Steven Kiedyk</v>
      </c>
      <c r="B229" s="2" t="str">
        <f>MALE!B241</f>
        <v>Open</v>
      </c>
      <c r="C229" s="2">
        <f>MALE!C241</f>
        <v>74</v>
      </c>
      <c r="D229" s="3">
        <f>MALE!G241</f>
        <v>390</v>
      </c>
      <c r="E229" s="2" t="str">
        <f>MALE!I241</f>
        <v>U of M Collegiate</v>
      </c>
      <c r="G229" s="18"/>
    </row>
    <row r="230" spans="1:7" ht="15.75" x14ac:dyDescent="0.25">
      <c r="A230" s="1" t="str">
        <f>MALE!A181</f>
        <v>Marc Perreault</v>
      </c>
      <c r="B230" s="2" t="str">
        <f>MALE!B181</f>
        <v>Master 1</v>
      </c>
      <c r="C230" s="2">
        <f>MALE!C181</f>
        <v>83</v>
      </c>
      <c r="D230" s="3">
        <f>MALE!G181</f>
        <v>385</v>
      </c>
      <c r="E230" s="2" t="str">
        <f>MALE!I181</f>
        <v>The One</v>
      </c>
      <c r="G230" s="18"/>
    </row>
    <row r="231" spans="1:7" ht="15.75" x14ac:dyDescent="0.25">
      <c r="A231" s="1" t="str">
        <f>MALE!A118</f>
        <v>Ivan Lambert</v>
      </c>
      <c r="B231" s="2" t="str">
        <f>MALE!B118</f>
        <v>Master 4</v>
      </c>
      <c r="C231" s="2">
        <f>MALE!C118</f>
        <v>93</v>
      </c>
      <c r="D231" s="3">
        <f>MALE!G118</f>
        <v>377.5</v>
      </c>
      <c r="E231" s="2" t="str">
        <f>MALE!I118</f>
        <v>U of M Collegiate</v>
      </c>
      <c r="G231" s="18"/>
    </row>
    <row r="232" spans="1:7" ht="15.75" x14ac:dyDescent="0.25">
      <c r="A232" s="1" t="str">
        <f>MALE!A91</f>
        <v>Elliot Singleton</v>
      </c>
      <c r="B232" s="2" t="str">
        <f>MALE!B91</f>
        <v>Sub-Junior</v>
      </c>
      <c r="C232" s="2">
        <f>MALE!C91</f>
        <v>74</v>
      </c>
      <c r="D232" s="3">
        <f>MALE!G91</f>
        <v>362.5</v>
      </c>
      <c r="E232" s="2" t="str">
        <f>MALE!I91</f>
        <v>The One</v>
      </c>
      <c r="G232" s="18"/>
    </row>
    <row r="233" spans="1:7" ht="15.75" x14ac:dyDescent="0.25">
      <c r="A233" s="1" t="str">
        <f>MALE!A165</f>
        <v>Justin Thompson</v>
      </c>
      <c r="B233" s="2" t="str">
        <f>MALE!B165</f>
        <v>Sub-Junior</v>
      </c>
      <c r="C233" s="2">
        <f>MALE!C165</f>
        <v>66</v>
      </c>
      <c r="D233" s="3">
        <f>MALE!G165</f>
        <v>362.5</v>
      </c>
      <c r="E233" s="2" t="str">
        <f>MALE!I165</f>
        <v>The One</v>
      </c>
      <c r="G233" s="18"/>
    </row>
    <row r="234" spans="1:7" ht="15.75" x14ac:dyDescent="0.25">
      <c r="A234" s="1" t="str">
        <f>MALE!A54</f>
        <v>Dan Comeault</v>
      </c>
      <c r="B234" s="2" t="str">
        <f>MALE!B54</f>
        <v>Master 1</v>
      </c>
      <c r="C234" s="2">
        <f>MALE!C54</f>
        <v>120</v>
      </c>
      <c r="D234" s="3">
        <f>MALE!G54</f>
        <v>355</v>
      </c>
      <c r="E234" s="2" t="str">
        <f>MALE!I54</f>
        <v>The One</v>
      </c>
      <c r="G234" s="18"/>
    </row>
    <row r="235" spans="1:7" ht="15.75" x14ac:dyDescent="0.25">
      <c r="A235" s="1" t="str">
        <f>MALE!A170</f>
        <v>Keith Rudolph</v>
      </c>
      <c r="B235" s="2" t="str">
        <f>MALE!B170</f>
        <v>Master 1</v>
      </c>
      <c r="C235" s="2">
        <f>MALE!C170</f>
        <v>83</v>
      </c>
      <c r="D235" s="3">
        <f>MALE!G170</f>
        <v>352.5</v>
      </c>
      <c r="E235" s="2" t="str">
        <f>MALE!I170</f>
        <v>U of M Collegiate</v>
      </c>
      <c r="G235" s="18"/>
    </row>
    <row r="236" spans="1:7" ht="15.75" x14ac:dyDescent="0.25">
      <c r="A236" s="1" t="str">
        <f>MALE!A119</f>
        <v>Ivan Lambert</v>
      </c>
      <c r="B236" s="2" t="str">
        <f>MALE!B119</f>
        <v>Master 4</v>
      </c>
      <c r="C236" s="2">
        <f>MALE!C119</f>
        <v>93</v>
      </c>
      <c r="D236" s="3">
        <f>MALE!G119</f>
        <v>345</v>
      </c>
      <c r="E236" s="2" t="str">
        <f>MALE!I119</f>
        <v>The One</v>
      </c>
      <c r="G236" s="18"/>
    </row>
    <row r="237" spans="1:7" x14ac:dyDescent="0.25">
      <c r="A237" s="1" t="str">
        <f>MALE!A58</f>
        <v>D'Arcy Lussier</v>
      </c>
      <c r="B237" s="2" t="str">
        <f>MALE!B58</f>
        <v>Master 1</v>
      </c>
      <c r="C237" s="2">
        <f>MALE!C58</f>
        <v>120</v>
      </c>
      <c r="D237" s="3">
        <f>MALE!G58</f>
        <v>332.5</v>
      </c>
      <c r="E237" s="2" t="str">
        <f>MALE!I58</f>
        <v>Brickhouse</v>
      </c>
    </row>
    <row r="238" spans="1:7" x14ac:dyDescent="0.25">
      <c r="A238" s="1" t="str">
        <f>MALE!A197</f>
        <v>Orson Lecheminant</v>
      </c>
      <c r="B238" s="2" t="str">
        <f>MALE!B197</f>
        <v>Youth 3</v>
      </c>
      <c r="C238" s="2">
        <f>MALE!C197</f>
        <v>66</v>
      </c>
      <c r="D238" s="3">
        <f>MALE!G197</f>
        <v>312.5</v>
      </c>
      <c r="E238" s="2" t="str">
        <f>MALE!I197</f>
        <v>National Pursuit</v>
      </c>
    </row>
    <row r="239" spans="1:7" x14ac:dyDescent="0.25">
      <c r="A239" s="1" t="str">
        <f>MALE!A198</f>
        <v>Orson Lecheminant</v>
      </c>
      <c r="B239" s="2" t="str">
        <f>MALE!B198</f>
        <v>Youth 3</v>
      </c>
      <c r="C239" s="2">
        <f>MALE!C198</f>
        <v>59</v>
      </c>
      <c r="D239" s="3">
        <f>MALE!G198</f>
        <v>286</v>
      </c>
      <c r="E239" s="2" t="str">
        <f>MALE!I198</f>
        <v>Brickhouse</v>
      </c>
    </row>
    <row r="240" spans="1:7" x14ac:dyDescent="0.25">
      <c r="A240" s="1" t="str">
        <f>MALE!A37</f>
        <v>Carson Parago</v>
      </c>
      <c r="B240" s="2" t="str">
        <f>MALE!B37</f>
        <v>Junior</v>
      </c>
      <c r="C240" s="2" t="str">
        <f>MALE!C37</f>
        <v>120+</v>
      </c>
      <c r="D240" s="3">
        <f>MALE!G37</f>
        <v>225</v>
      </c>
      <c r="E240" s="2" t="str">
        <f>MALE!I37</f>
        <v>Westerns</v>
      </c>
    </row>
    <row r="241" spans="1:5" x14ac:dyDescent="0.25">
      <c r="A241" s="1" t="str">
        <f>MALE!A46</f>
        <v>Christopher Sunde</v>
      </c>
      <c r="B241" s="2" t="str">
        <f>MALE!B46</f>
        <v>Master 4</v>
      </c>
      <c r="C241" s="2">
        <f>MALE!C46</f>
        <v>83</v>
      </c>
      <c r="D241" s="3">
        <f>MALE!G46</f>
        <v>220</v>
      </c>
      <c r="E241" s="2" t="str">
        <f>MALE!I46</f>
        <v>The One</v>
      </c>
    </row>
    <row r="242" spans="1:5" x14ac:dyDescent="0.25">
      <c r="A242" s="1" t="str">
        <f>MALE!A55</f>
        <v>Daniel Hrichishen</v>
      </c>
      <c r="B242" s="2" t="str">
        <f>MALE!B55</f>
        <v>Open</v>
      </c>
      <c r="C242" s="2">
        <f>MALE!C55</f>
        <v>93</v>
      </c>
      <c r="D242" s="3">
        <f>MALE!G55</f>
        <v>200</v>
      </c>
      <c r="E242" s="2" t="str">
        <f>MALE!I55</f>
        <v>Bench Provincials</v>
      </c>
    </row>
    <row r="243" spans="1:5" x14ac:dyDescent="0.25">
      <c r="A243" s="1" t="str">
        <f>MALE!A75</f>
        <v>Devan Normandin</v>
      </c>
      <c r="B243" s="2" t="str">
        <f>MALE!B75</f>
        <v>Open</v>
      </c>
      <c r="C243" s="2">
        <f>MALE!C75</f>
        <v>120</v>
      </c>
      <c r="D243" s="3">
        <f>MALE!G75</f>
        <v>182.5</v>
      </c>
      <c r="E243" s="2" t="str">
        <f>MALE!I75</f>
        <v>The One</v>
      </c>
    </row>
    <row r="244" spans="1:5" x14ac:dyDescent="0.25">
      <c r="A244" s="1" t="str">
        <f>MALE!A72</f>
        <v>Dean Smith</v>
      </c>
      <c r="B244" s="2" t="str">
        <f>MALE!B72</f>
        <v>Master 2</v>
      </c>
      <c r="C244" s="2" t="str">
        <f>MALE!C72</f>
        <v>83 E</v>
      </c>
      <c r="D244" s="3">
        <f>MALE!G72</f>
        <v>170</v>
      </c>
      <c r="E244" s="2" t="str">
        <f>MALE!I72</f>
        <v>Total Fortification</v>
      </c>
    </row>
    <row r="245" spans="1:5" x14ac:dyDescent="0.25">
      <c r="A245" s="1" t="str">
        <f>MALE!A240</f>
        <v>Stephen Sulik</v>
      </c>
      <c r="B245" s="2" t="str">
        <f>MALE!B240</f>
        <v>Open</v>
      </c>
      <c r="C245" s="2">
        <f>MALE!C240</f>
        <v>120</v>
      </c>
      <c r="D245" s="3">
        <f>MALE!G240</f>
        <v>170</v>
      </c>
      <c r="E245" s="2" t="str">
        <f>MALE!I240</f>
        <v>The One</v>
      </c>
    </row>
    <row r="246" spans="1:5" x14ac:dyDescent="0.25">
      <c r="A246" s="1" t="str">
        <f>MALE!A259</f>
        <v>Vince Ramos</v>
      </c>
      <c r="B246" s="2" t="str">
        <f>MALE!B259</f>
        <v>Junior</v>
      </c>
      <c r="C246" s="2">
        <f>MALE!C259</f>
        <v>93</v>
      </c>
      <c r="D246" s="3">
        <f>MALE!G259</f>
        <v>160</v>
      </c>
      <c r="E246" s="2" t="str">
        <f>MALE!I259</f>
        <v>Bench Provincials</v>
      </c>
    </row>
    <row r="247" spans="1:5" x14ac:dyDescent="0.25">
      <c r="A247" s="1" t="str">
        <f>MALE!A71</f>
        <v>Dean Smith</v>
      </c>
      <c r="B247" s="2" t="str">
        <f>MALE!B71</f>
        <v>Master 2</v>
      </c>
      <c r="C247" s="2">
        <f>MALE!C71</f>
        <v>83</v>
      </c>
      <c r="D247" s="3">
        <f>MALE!G71</f>
        <v>147.5</v>
      </c>
      <c r="E247" s="2" t="str">
        <f>MALE!I71</f>
        <v>Total Fortification</v>
      </c>
    </row>
    <row r="248" spans="1:5" x14ac:dyDescent="0.25">
      <c r="A248" s="1" t="str">
        <f>MALE!A50</f>
        <v>Cody Dietrich</v>
      </c>
      <c r="B248" s="2" t="str">
        <f>MALE!B50</f>
        <v>Open</v>
      </c>
      <c r="C248" s="2">
        <f>MALE!C50</f>
        <v>83</v>
      </c>
      <c r="D248" s="3">
        <f>MALE!G50</f>
        <v>142.5</v>
      </c>
      <c r="E248" s="2" t="str">
        <f>MALE!I50</f>
        <v>Total Fortification</v>
      </c>
    </row>
    <row r="249" spans="1:5" x14ac:dyDescent="0.25">
      <c r="A249" s="1" t="str">
        <f>MALE!A70</f>
        <v>Dean Smith</v>
      </c>
      <c r="B249" s="2" t="str">
        <f>MALE!B70</f>
        <v>Master 2</v>
      </c>
      <c r="C249" s="2">
        <f>MALE!C70</f>
        <v>83</v>
      </c>
      <c r="D249" s="3">
        <f>MALE!G70</f>
        <v>142.5</v>
      </c>
      <c r="E249" s="2" t="str">
        <f>MALE!I70</f>
        <v>Bench Provincials</v>
      </c>
    </row>
    <row r="250" spans="1:5" x14ac:dyDescent="0.25">
      <c r="A250" s="1" t="str">
        <f>MALE!A105</f>
        <v>Ghian Garcia</v>
      </c>
      <c r="B250" s="2" t="str">
        <f>MALE!B105</f>
        <v>Junior</v>
      </c>
      <c r="C250" s="2">
        <f>MALE!C105</f>
        <v>83</v>
      </c>
      <c r="D250" s="3">
        <f>MALE!G105</f>
        <v>142.5</v>
      </c>
      <c r="E250" s="2" t="str">
        <f>MALE!I105</f>
        <v>Total Fortification</v>
      </c>
    </row>
    <row r="251" spans="1:5" x14ac:dyDescent="0.25">
      <c r="A251" s="1" t="str">
        <f>MALE!A13</f>
        <v>Andy Allden</v>
      </c>
      <c r="B251" s="2" t="str">
        <f>MALE!B13</f>
        <v>Junior</v>
      </c>
      <c r="C251" s="2">
        <f>MALE!C13</f>
        <v>93</v>
      </c>
      <c r="D251" s="3">
        <f>MALE!G13</f>
        <v>140</v>
      </c>
      <c r="E251" s="2" t="str">
        <f>MALE!I13</f>
        <v>U of M Collegiate</v>
      </c>
    </row>
    <row r="252" spans="1:5" x14ac:dyDescent="0.25">
      <c r="A252" s="1" t="str">
        <f>MALE!A24</f>
        <v>Brandon  Wojick</v>
      </c>
      <c r="B252" s="2" t="str">
        <f>MALE!B24</f>
        <v>Junior</v>
      </c>
      <c r="C252" s="2">
        <f>MALE!C24</f>
        <v>74</v>
      </c>
      <c r="D252" s="3">
        <f>MALE!G24</f>
        <v>140</v>
      </c>
      <c r="E252" s="2" t="str">
        <f>MALE!I24</f>
        <v>Total Fortification</v>
      </c>
    </row>
    <row r="253" spans="1:5" x14ac:dyDescent="0.25">
      <c r="A253" s="1" t="str">
        <f>MALE!A90</f>
        <v>Eli Camire</v>
      </c>
      <c r="B253" s="2" t="str">
        <f>MALE!B90</f>
        <v>Youth 1</v>
      </c>
      <c r="C253" s="2">
        <f>MALE!C90</f>
        <v>44</v>
      </c>
      <c r="D253" s="3">
        <f>MALE!G90</f>
        <v>132.5</v>
      </c>
      <c r="E253" s="2" t="str">
        <f>MALE!I90</f>
        <v>The One</v>
      </c>
    </row>
    <row r="254" spans="1:5" x14ac:dyDescent="0.25">
      <c r="A254" s="1" t="str">
        <f>MALE!A220</f>
        <v>Ryan Kolesar</v>
      </c>
      <c r="B254" s="2" t="str">
        <f>MALE!B220</f>
        <v>Open</v>
      </c>
      <c r="C254" s="2">
        <f>MALE!C220</f>
        <v>66</v>
      </c>
      <c r="D254" s="3">
        <f>MALE!G220</f>
        <v>132.5</v>
      </c>
      <c r="E254" s="2" t="str">
        <f>MALE!I220</f>
        <v>Bench Provincials</v>
      </c>
    </row>
    <row r="255" spans="1:5" x14ac:dyDescent="0.25">
      <c r="A255" s="1" t="str">
        <f>MALE!A149</f>
        <v>Jonathan Miranda</v>
      </c>
      <c r="B255" s="2" t="str">
        <f>MALE!B149</f>
        <v>Open</v>
      </c>
      <c r="C255" s="2">
        <f>MALE!C149</f>
        <v>66</v>
      </c>
      <c r="D255" s="3">
        <f>MALE!G149</f>
        <v>127.5</v>
      </c>
      <c r="E255" s="2" t="str">
        <f>MALE!I149</f>
        <v>Bench Provincials</v>
      </c>
    </row>
    <row r="256" spans="1:5" x14ac:dyDescent="0.25">
      <c r="A256" s="1" t="str">
        <f>MALE!A33</f>
        <v>Brock Haywood</v>
      </c>
      <c r="B256" s="2" t="str">
        <f>MALE!B33</f>
        <v>Master 3</v>
      </c>
      <c r="C256" s="2" t="str">
        <f>MALE!C33</f>
        <v>120+ E</v>
      </c>
      <c r="D256" s="3">
        <f>MALE!G33</f>
        <v>125</v>
      </c>
      <c r="E256" s="2" t="str">
        <f>MALE!I33</f>
        <v>Total Fortification</v>
      </c>
    </row>
    <row r="257" spans="1:5" x14ac:dyDescent="0.25">
      <c r="A257" s="1" t="str">
        <f>MALE!A32</f>
        <v>Brock Haywood</v>
      </c>
      <c r="B257" s="2" t="str">
        <f>MALE!B32</f>
        <v>Master 3</v>
      </c>
      <c r="C257" s="2" t="str">
        <f>MALE!C32</f>
        <v>120+ E</v>
      </c>
      <c r="D257" s="3">
        <f>MALE!G32</f>
        <v>120</v>
      </c>
      <c r="E257" s="2" t="str">
        <f>MALE!I32</f>
        <v>Bench Provincials</v>
      </c>
    </row>
    <row r="258" spans="1:5" x14ac:dyDescent="0.25">
      <c r="A258" s="1" t="str">
        <f>MALE!A14</f>
        <v>Anthony Hill</v>
      </c>
      <c r="B258" s="2" t="str">
        <f>MALE!B14</f>
        <v>Master 2</v>
      </c>
      <c r="C258" s="2">
        <f>MALE!C14</f>
        <v>93</v>
      </c>
      <c r="D258" s="3">
        <f>MALE!G14</f>
        <v>117.5</v>
      </c>
      <c r="E258" s="2" t="str">
        <f>MALE!I14</f>
        <v>The One</v>
      </c>
    </row>
    <row r="259" spans="1:5" x14ac:dyDescent="0.25">
      <c r="A259" s="1" t="str">
        <f>MALE!A140</f>
        <v>Jesse Godin</v>
      </c>
      <c r="B259" s="2" t="str">
        <f>MALE!B140</f>
        <v>Sub-Junior</v>
      </c>
      <c r="C259" s="2">
        <f>MALE!C140</f>
        <v>74</v>
      </c>
      <c r="D259" s="3">
        <f>MALE!G140</f>
        <v>112.5</v>
      </c>
      <c r="E259" s="2" t="str">
        <f>MALE!I140</f>
        <v>The One</v>
      </c>
    </row>
    <row r="260" spans="1:5" x14ac:dyDescent="0.25">
      <c r="A260" s="1" t="str">
        <f>MALE!A63</f>
        <v>David Hrynkow</v>
      </c>
      <c r="B260" s="2" t="str">
        <f>MALE!B63</f>
        <v>Master 3</v>
      </c>
      <c r="C260" s="2">
        <f>MALE!C63</f>
        <v>66</v>
      </c>
      <c r="D260" s="3">
        <f>MALE!G63</f>
        <v>87.5</v>
      </c>
      <c r="E260" s="2" t="str">
        <f>MALE!I63</f>
        <v>Commonwealths</v>
      </c>
    </row>
    <row r="261" spans="1:5" x14ac:dyDescent="0.25">
      <c r="A261" s="1" t="str">
        <f>MALE!A64</f>
        <v>David Hrynkow</v>
      </c>
      <c r="B261" s="2" t="str">
        <f>MALE!B64</f>
        <v>Master 3</v>
      </c>
      <c r="C261" s="2">
        <f>MALE!C64</f>
        <v>66</v>
      </c>
      <c r="D261" s="3">
        <f>MALE!G64</f>
        <v>85</v>
      </c>
      <c r="E261" s="2" t="str">
        <f>MALE!I64</f>
        <v>Bench Press Worlds</v>
      </c>
    </row>
    <row r="262" spans="1:5" x14ac:dyDescent="0.25">
      <c r="A262" s="1" t="str">
        <f>MALE!A65</f>
        <v>David Hrynkow</v>
      </c>
      <c r="B262" s="2" t="str">
        <f>MALE!B65</f>
        <v>Master 3</v>
      </c>
      <c r="C262" s="2">
        <f>MALE!C65</f>
        <v>66</v>
      </c>
      <c r="D262" s="3">
        <f>MALE!G65</f>
        <v>85</v>
      </c>
      <c r="E262" s="2" t="str">
        <f>MALE!I65</f>
        <v>Nationals</v>
      </c>
    </row>
    <row r="263" spans="1:5" x14ac:dyDescent="0.25">
      <c r="A263" s="1" t="str">
        <f>MALE!A66</f>
        <v>David Hrynkow</v>
      </c>
      <c r="B263" s="2" t="str">
        <f>MALE!B66</f>
        <v>Master 3</v>
      </c>
      <c r="C263" s="2" t="str">
        <f>MALE!C66</f>
        <v>66 E</v>
      </c>
      <c r="D263" s="3">
        <f>MALE!G66</f>
        <v>82.5</v>
      </c>
      <c r="E263" s="2" t="str">
        <f>MALE!I66</f>
        <v>Commonwealths</v>
      </c>
    </row>
    <row r="264" spans="1:5" x14ac:dyDescent="0.25">
      <c r="A264" s="1" t="str">
        <f>MALE!A67</f>
        <v>David Hrynkow</v>
      </c>
      <c r="B264" s="2" t="str">
        <f>MALE!B67</f>
        <v>Master 3</v>
      </c>
      <c r="C264" s="2" t="str">
        <f>MALE!C67</f>
        <v>66 E</v>
      </c>
      <c r="D264" s="3">
        <f>MALE!G67</f>
        <v>80</v>
      </c>
      <c r="E264" s="2" t="str">
        <f>MALE!I67</f>
        <v>Nationals</v>
      </c>
    </row>
    <row r="265" spans="1:5" x14ac:dyDescent="0.25">
      <c r="A265" s="1" t="str">
        <f>MALE!A217</f>
        <v>Ron Brunner</v>
      </c>
      <c r="B265" s="2" t="str">
        <f>MALE!B217</f>
        <v>Master 4</v>
      </c>
      <c r="C265" s="2">
        <f>MALE!C217</f>
        <v>59</v>
      </c>
      <c r="D265" s="3">
        <f>MALE!G217</f>
        <v>32.5</v>
      </c>
      <c r="E265" s="2" t="str">
        <f>MALE!I217</f>
        <v>The One</v>
      </c>
    </row>
  </sheetData>
  <sheetProtection algorithmName="SHA-512" hashValue="hRI3EHGnDz1SZh++NKc5LWki3WwuPbn/FM4pN42QgY23kp63T1bibXpSeq3H9WvAC91J7AfddhdKQoe36L2NQA==" saltValue="bBWMa+w8i0SOnf1fpDAcKg==" spinCount="100000" sheet="1" objects="1" scenarios="1" selectLockedCells="1" selectUnlockedCells="1"/>
  <sortState xmlns:xlrd2="http://schemas.microsoft.com/office/spreadsheetml/2017/richdata2" ref="G2:K266">
    <sortCondition descending="1" ref="J1:J266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85DE-773F-43F2-8730-7EA1B0CED79C}">
  <dimension ref="A1:K265"/>
  <sheetViews>
    <sheetView tabSelected="1"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30.7109375" style="19" customWidth="1"/>
    <col min="2" max="4" width="20.7109375" style="17" customWidth="1"/>
    <col min="5" max="5" width="30.7109375" style="17" customWidth="1"/>
    <col min="7" max="7" width="30.7109375" style="19" customWidth="1"/>
    <col min="8" max="10" width="20.7109375" style="17" customWidth="1"/>
    <col min="11" max="11" width="30.7109375" customWidth="1"/>
  </cols>
  <sheetData>
    <row r="1" spans="1:11" s="16" customFormat="1" x14ac:dyDescent="0.25">
      <c r="A1" s="26" t="str">
        <f>MALE!A1</f>
        <v>NAME</v>
      </c>
      <c r="B1" s="27" t="str">
        <f>MALE!B1</f>
        <v>AGE CAT.</v>
      </c>
      <c r="C1" s="27" t="str">
        <f>MALE!C1</f>
        <v>WEIGHT CAT.</v>
      </c>
      <c r="D1" s="27" t="str">
        <f>MALE!H1</f>
        <v>GL POINTS</v>
      </c>
      <c r="E1" s="28" t="str">
        <f>MALE!I1</f>
        <v>EVENT</v>
      </c>
      <c r="F1" s="29"/>
      <c r="G1" s="26" t="str">
        <f>FEMALE!A1</f>
        <v>NAME</v>
      </c>
      <c r="H1" s="27" t="str">
        <f>FEMALE!B1</f>
        <v>AGE CAT.</v>
      </c>
      <c r="I1" s="27" t="str">
        <f>FEMALE!C1</f>
        <v>WEIGHT CAT.</v>
      </c>
      <c r="J1" s="27" t="str">
        <f>FEMALE!H1</f>
        <v>GL POINTS</v>
      </c>
      <c r="K1" s="27" t="str">
        <f>FEMALE!I1</f>
        <v>EVENT</v>
      </c>
    </row>
    <row r="2" spans="1:11" x14ac:dyDescent="0.25">
      <c r="A2" s="1" t="str">
        <f>MALE!A131</f>
        <v>Jastin Manalo</v>
      </c>
      <c r="B2" s="2" t="str">
        <f>MALE!B131</f>
        <v>Open</v>
      </c>
      <c r="C2" s="2">
        <f>MALE!C131</f>
        <v>74</v>
      </c>
      <c r="D2" s="6">
        <f>MALE!H131</f>
        <v>100.086</v>
      </c>
      <c r="E2" s="2" t="str">
        <f>MALE!I131</f>
        <v>Total Fortification</v>
      </c>
      <c r="F2" s="7"/>
      <c r="G2" s="1" t="str">
        <f>FEMALE!A122</f>
        <v>Monica Gayot</v>
      </c>
      <c r="H2" s="2" t="str">
        <f>FEMALE!B122</f>
        <v>Open</v>
      </c>
      <c r="I2" s="2">
        <f>FEMALE!C122</f>
        <v>57</v>
      </c>
      <c r="J2" s="6">
        <f>FEMALE!H122</f>
        <v>102.678</v>
      </c>
      <c r="K2" s="2" t="str">
        <f>FEMALE!I122</f>
        <v xml:space="preserve">Total Fortification </v>
      </c>
    </row>
    <row r="3" spans="1:11" x14ac:dyDescent="0.25">
      <c r="A3" s="1" t="str">
        <f>MALE!A94</f>
        <v>Eric Tangtakoune</v>
      </c>
      <c r="B3" s="2" t="str">
        <f>MALE!B94</f>
        <v>Open</v>
      </c>
      <c r="C3" s="2">
        <f>MALE!C94</f>
        <v>83</v>
      </c>
      <c r="D3" s="6">
        <f>MALE!H94</f>
        <v>100.05800000000001</v>
      </c>
      <c r="E3" s="2" t="str">
        <f>MALE!I94</f>
        <v>Total Fortification</v>
      </c>
      <c r="F3" s="7"/>
      <c r="G3" s="1" t="str">
        <f>FEMALE!A123</f>
        <v>Monica Gayot</v>
      </c>
      <c r="H3" s="2" t="str">
        <f>FEMALE!B123</f>
        <v>Open</v>
      </c>
      <c r="I3" s="2">
        <f>FEMALE!C123</f>
        <v>57</v>
      </c>
      <c r="J3" s="6">
        <f>FEMALE!H123</f>
        <v>98.857904073487106</v>
      </c>
      <c r="K3" s="2" t="str">
        <f>FEMALE!I123</f>
        <v>NAPFs</v>
      </c>
    </row>
    <row r="4" spans="1:11" x14ac:dyDescent="0.25">
      <c r="A4" s="1" t="str">
        <f>MALE!A132</f>
        <v>Jastin Manalo</v>
      </c>
      <c r="B4" s="2" t="str">
        <f>MALE!B132</f>
        <v>Open</v>
      </c>
      <c r="C4" s="2">
        <f>MALE!C132</f>
        <v>74</v>
      </c>
      <c r="D4" s="6">
        <f>MALE!H132</f>
        <v>99.343999999999994</v>
      </c>
      <c r="E4" s="2" t="str">
        <f>MALE!I132</f>
        <v>Commonwealths</v>
      </c>
      <c r="F4" s="7"/>
      <c r="G4" s="1" t="str">
        <f>FEMALE!A124</f>
        <v>Monica Gayot</v>
      </c>
      <c r="H4" s="2" t="str">
        <f>FEMALE!B124</f>
        <v>Open</v>
      </c>
      <c r="I4" s="2">
        <f>FEMALE!C124</f>
        <v>57</v>
      </c>
      <c r="J4" s="6">
        <f>FEMALE!H124</f>
        <v>97.876000000000005</v>
      </c>
      <c r="K4" s="2" t="str">
        <f>FEMALE!I124</f>
        <v>Nationals</v>
      </c>
    </row>
    <row r="5" spans="1:11" x14ac:dyDescent="0.25">
      <c r="A5" s="1" t="str">
        <f>MALE!A133</f>
        <v>Jastin Manalo</v>
      </c>
      <c r="B5" s="2" t="str">
        <f>MALE!B133</f>
        <v>Open</v>
      </c>
      <c r="C5" s="2">
        <f>MALE!C133</f>
        <v>83</v>
      </c>
      <c r="D5" s="6">
        <f>MALE!H133</f>
        <v>97.061999999999998</v>
      </c>
      <c r="E5" s="2" t="str">
        <f>MALE!I133</f>
        <v>Provincials</v>
      </c>
      <c r="F5" s="7"/>
      <c r="G5" s="1" t="str">
        <f>FEMALE!A61</f>
        <v>Janelle Jolicoeur</v>
      </c>
      <c r="H5" s="2" t="str">
        <f>FEMALE!B61</f>
        <v>Open</v>
      </c>
      <c r="I5" s="2">
        <f>FEMALE!C61</f>
        <v>63</v>
      </c>
      <c r="J5" s="6">
        <f>FEMALE!H61</f>
        <v>95.307000000000002</v>
      </c>
      <c r="K5" s="2" t="str">
        <f>FEMALE!I61</f>
        <v>Nationals</v>
      </c>
    </row>
    <row r="6" spans="1:11" x14ac:dyDescent="0.25">
      <c r="A6" s="1" t="str">
        <f>MALE!A88</f>
        <v xml:space="preserve">Edgardo Taborlupa </v>
      </c>
      <c r="B6" s="2" t="str">
        <f>MALE!B88</f>
        <v>Open</v>
      </c>
      <c r="C6" s="2">
        <f>MALE!C88</f>
        <v>83</v>
      </c>
      <c r="D6" s="6">
        <f>MALE!H88</f>
        <v>95.796000000000006</v>
      </c>
      <c r="E6" s="2" t="str">
        <f>MALE!I88</f>
        <v>U of M Collegiate</v>
      </c>
      <c r="F6" s="7"/>
      <c r="G6" s="1" t="str">
        <f>FEMALE!A125</f>
        <v>Monica Gayot</v>
      </c>
      <c r="H6" s="2" t="str">
        <f>FEMALE!B125</f>
        <v>Open</v>
      </c>
      <c r="I6" s="2">
        <f>FEMALE!C125</f>
        <v>57</v>
      </c>
      <c r="J6" s="6">
        <f>FEMALE!H125</f>
        <v>95.015000000000001</v>
      </c>
      <c r="K6" s="2" t="str">
        <f>FEMALE!I125</f>
        <v>Provincials</v>
      </c>
    </row>
    <row r="7" spans="1:11" x14ac:dyDescent="0.25">
      <c r="A7" s="1" t="str">
        <f>MALE!A55</f>
        <v>Daniel Hrichishen</v>
      </c>
      <c r="B7" s="2" t="str">
        <f>MALE!B55</f>
        <v>Open</v>
      </c>
      <c r="C7" s="2">
        <f>MALE!C55</f>
        <v>93</v>
      </c>
      <c r="D7" s="6">
        <f>MALE!H55</f>
        <v>95.311999999999998</v>
      </c>
      <c r="E7" s="2" t="str">
        <f>MALE!I55</f>
        <v>Bench Provincials</v>
      </c>
      <c r="F7" s="7"/>
      <c r="G7" s="1" t="str">
        <f>FEMALE!A126</f>
        <v>Monica Gayot</v>
      </c>
      <c r="H7" s="2" t="str">
        <f>FEMALE!B126</f>
        <v>Open</v>
      </c>
      <c r="I7" s="2">
        <f>FEMALE!C126</f>
        <v>57</v>
      </c>
      <c r="J7" s="6">
        <f>FEMALE!H126</f>
        <v>94.775999999999996</v>
      </c>
      <c r="K7" s="2" t="str">
        <f>FEMALE!I126</f>
        <v>Westerns</v>
      </c>
    </row>
    <row r="8" spans="1:11" x14ac:dyDescent="0.25">
      <c r="A8" s="1" t="str">
        <f>MALE!A146</f>
        <v>Jonah Dabu</v>
      </c>
      <c r="B8" s="2" t="str">
        <f>MALE!B146</f>
        <v>Open</v>
      </c>
      <c r="C8" s="2">
        <f>MALE!C146</f>
        <v>74</v>
      </c>
      <c r="D8" s="6">
        <f>MALE!H146</f>
        <v>94.731999999999999</v>
      </c>
      <c r="E8" s="2" t="str">
        <f>MALE!I146</f>
        <v>Keystone</v>
      </c>
      <c r="F8" s="7"/>
      <c r="G8" s="1" t="str">
        <f>FEMALE!A62</f>
        <v>Janelle Jolicoeur</v>
      </c>
      <c r="H8" s="2" t="str">
        <f>FEMALE!B62</f>
        <v>Junior</v>
      </c>
      <c r="I8" s="2">
        <f>FEMALE!C62</f>
        <v>69</v>
      </c>
      <c r="J8" s="6">
        <f>FEMALE!H62</f>
        <v>94.771000000000001</v>
      </c>
      <c r="K8" s="2" t="str">
        <f>FEMALE!I62</f>
        <v xml:space="preserve">Total Fortification </v>
      </c>
    </row>
    <row r="9" spans="1:11" x14ac:dyDescent="0.25">
      <c r="A9" s="1" t="str">
        <f>MALE!A95</f>
        <v>Eric Tangtakoune</v>
      </c>
      <c r="B9" s="2" t="str">
        <f>MALE!B95</f>
        <v>Open</v>
      </c>
      <c r="C9" s="2">
        <f>MALE!C95</f>
        <v>74</v>
      </c>
      <c r="D9" s="6">
        <f>MALE!H95</f>
        <v>94.128</v>
      </c>
      <c r="E9" s="2" t="str">
        <f>MALE!I95</f>
        <v>Provincials</v>
      </c>
      <c r="F9" s="7"/>
      <c r="G9" s="1" t="str">
        <f>FEMALE!A49</f>
        <v>Francine Ma-ao</v>
      </c>
      <c r="H9" s="2" t="str">
        <f>FEMALE!B49</f>
        <v>Junior</v>
      </c>
      <c r="I9" s="2">
        <f>FEMALE!C49</f>
        <v>57</v>
      </c>
      <c r="J9" s="6">
        <f>FEMALE!H49</f>
        <v>92.995000000000005</v>
      </c>
      <c r="K9" s="2" t="str">
        <f>FEMALE!I49</f>
        <v>Commonwealths</v>
      </c>
    </row>
    <row r="10" spans="1:11" x14ac:dyDescent="0.25">
      <c r="A10" s="1" t="str">
        <f>MALE!A208</f>
        <v>Riley Bertrand</v>
      </c>
      <c r="B10" s="2" t="str">
        <f>MALE!B208</f>
        <v>Open</v>
      </c>
      <c r="C10" s="2">
        <f>MALE!C208</f>
        <v>93</v>
      </c>
      <c r="D10" s="6">
        <f>MALE!H208</f>
        <v>93.622</v>
      </c>
      <c r="E10" s="2" t="str">
        <f>MALE!I208</f>
        <v>National Pursuit</v>
      </c>
      <c r="F10" s="7"/>
      <c r="G10" s="1" t="str">
        <f>FEMALE!A50</f>
        <v>Francine Ma-Ao</v>
      </c>
      <c r="H10" s="2" t="str">
        <f>FEMALE!B50</f>
        <v>Junior</v>
      </c>
      <c r="I10" s="2">
        <f>FEMALE!C50</f>
        <v>57</v>
      </c>
      <c r="J10" s="6">
        <f>FEMALE!H50</f>
        <v>92.495178423942093</v>
      </c>
      <c r="K10" s="2" t="str">
        <f>FEMALE!I50</f>
        <v>NAPFs</v>
      </c>
    </row>
    <row r="11" spans="1:11" x14ac:dyDescent="0.25">
      <c r="A11" s="1" t="str">
        <f>MALE!A51</f>
        <v>Craig Roberts</v>
      </c>
      <c r="B11" s="2" t="str">
        <f>MALE!B51</f>
        <v>Open</v>
      </c>
      <c r="C11" s="2">
        <f>MALE!C51</f>
        <v>74</v>
      </c>
      <c r="D11" s="6">
        <f>MALE!H51</f>
        <v>93.415999999999997</v>
      </c>
      <c r="E11" s="2" t="str">
        <f>MALE!I51</f>
        <v>Nationals</v>
      </c>
      <c r="F11" s="7"/>
      <c r="G11" s="1" t="str">
        <f>FEMALE!A72</f>
        <v>Jannelle Jolicoeur</v>
      </c>
      <c r="H11" s="2" t="str">
        <f>FEMALE!B72</f>
        <v>Junior</v>
      </c>
      <c r="I11" s="2">
        <f>FEMALE!C72</f>
        <v>69</v>
      </c>
      <c r="J11" s="6">
        <f>FEMALE!H72</f>
        <v>90.096000000000004</v>
      </c>
      <c r="K11" s="2" t="str">
        <f>FEMALE!I72</f>
        <v>Brickhouse</v>
      </c>
    </row>
    <row r="12" spans="1:11" x14ac:dyDescent="0.25">
      <c r="A12" s="1" t="str">
        <f>MALE!A11</f>
        <v>Andrew Langelaar</v>
      </c>
      <c r="B12" s="2" t="str">
        <f>MALE!B11</f>
        <v>Open</v>
      </c>
      <c r="C12" s="2" t="str">
        <f>MALE!C11</f>
        <v>120+</v>
      </c>
      <c r="D12" s="6">
        <f>MALE!H11</f>
        <v>92.620999999999995</v>
      </c>
      <c r="E12" s="2" t="str">
        <f>MALE!I11</f>
        <v>Provincials</v>
      </c>
      <c r="F12" s="7"/>
      <c r="G12" s="1" t="str">
        <f>FEMALE!A39</f>
        <v>Christine Palapuz</v>
      </c>
      <c r="H12" s="2" t="str">
        <f>FEMALE!B39</f>
        <v>Open</v>
      </c>
      <c r="I12" s="2">
        <f>FEMALE!C39</f>
        <v>57</v>
      </c>
      <c r="J12" s="6">
        <f>FEMALE!H39</f>
        <v>89.593999999999994</v>
      </c>
      <c r="K12" s="2" t="str">
        <f>FEMALE!I39</f>
        <v>Keystone</v>
      </c>
    </row>
    <row r="13" spans="1:11" x14ac:dyDescent="0.25">
      <c r="A13" s="1" t="str">
        <f>MALE!A52</f>
        <v>Craig Roberts</v>
      </c>
      <c r="B13" s="2" t="str">
        <f>MALE!B52</f>
        <v>Open</v>
      </c>
      <c r="C13" s="2">
        <f>MALE!C52</f>
        <v>74</v>
      </c>
      <c r="D13" s="6">
        <f>MALE!H52</f>
        <v>92.606999999999999</v>
      </c>
      <c r="E13" s="2" t="str">
        <f>MALE!I52</f>
        <v>Keystone</v>
      </c>
      <c r="F13" s="7"/>
      <c r="G13" s="1" t="str">
        <f>FEMALE!A40</f>
        <v>Christine Palapuz</v>
      </c>
      <c r="H13" s="2" t="str">
        <f>FEMALE!B40</f>
        <v>Open</v>
      </c>
      <c r="I13" s="2">
        <f>FEMALE!C40</f>
        <v>52</v>
      </c>
      <c r="J13" s="6">
        <f>FEMALE!H40</f>
        <v>89.082502336419097</v>
      </c>
      <c r="K13" s="2" t="str">
        <f>FEMALE!I40</f>
        <v>NAPFs</v>
      </c>
    </row>
    <row r="14" spans="1:11" x14ac:dyDescent="0.25">
      <c r="A14" s="1" t="str">
        <f>MALE!A134</f>
        <v>Jayms Kornelsen</v>
      </c>
      <c r="B14" s="2" t="str">
        <f>MALE!B134</f>
        <v>Open</v>
      </c>
      <c r="C14" s="2">
        <f>MALE!C134</f>
        <v>66</v>
      </c>
      <c r="D14" s="6">
        <f>MALE!H134</f>
        <v>92.462000000000003</v>
      </c>
      <c r="E14" s="2" t="str">
        <f>MALE!I134</f>
        <v>Nationals</v>
      </c>
      <c r="F14" s="7"/>
      <c r="G14" s="1" t="str">
        <f>FEMALE!A26</f>
        <v>Britney Augustowich</v>
      </c>
      <c r="H14" s="2" t="str">
        <f>FEMALE!B26</f>
        <v>Open</v>
      </c>
      <c r="I14" s="2">
        <f>FEMALE!C26</f>
        <v>52</v>
      </c>
      <c r="J14" s="6">
        <f>FEMALE!H26</f>
        <v>88.751999999999995</v>
      </c>
      <c r="K14" s="2" t="str">
        <f>FEMALE!I26</f>
        <v>Nationals</v>
      </c>
    </row>
    <row r="15" spans="1:11" x14ac:dyDescent="0.25">
      <c r="A15" s="1" t="str">
        <f>MALE!A176</f>
        <v>LeDainian Tyrell</v>
      </c>
      <c r="B15" s="2" t="str">
        <f>MALE!B176</f>
        <v>Junior</v>
      </c>
      <c r="C15" s="2">
        <f>MALE!C176</f>
        <v>93</v>
      </c>
      <c r="D15" s="6">
        <f>MALE!H176</f>
        <v>92.164000000000001</v>
      </c>
      <c r="E15" s="2" t="str">
        <f>MALE!I176</f>
        <v>Provincials</v>
      </c>
      <c r="F15" s="7"/>
      <c r="G15" s="1" t="str">
        <f>FEMALE!A87</f>
        <v>Kayla Mcmillan</v>
      </c>
      <c r="H15" s="2" t="str">
        <f>FEMALE!B87</f>
        <v>Open</v>
      </c>
      <c r="I15" s="2">
        <f>FEMALE!C87</f>
        <v>76</v>
      </c>
      <c r="J15" s="6">
        <f>FEMALE!H87</f>
        <v>87.765000000000001</v>
      </c>
      <c r="K15" s="2" t="str">
        <f>FEMALE!I87</f>
        <v>Provincials</v>
      </c>
    </row>
    <row r="16" spans="1:11" x14ac:dyDescent="0.25">
      <c r="A16" s="1" t="str">
        <f>MALE!A84</f>
        <v>Dustin Everett</v>
      </c>
      <c r="B16" s="2" t="str">
        <f>MALE!B84</f>
        <v>Open</v>
      </c>
      <c r="C16" s="2">
        <f>MALE!C84</f>
        <v>93</v>
      </c>
      <c r="D16" s="6">
        <f>MALE!H84</f>
        <v>92.063999999999993</v>
      </c>
      <c r="E16" s="2" t="str">
        <f>MALE!I84</f>
        <v>Keystone</v>
      </c>
      <c r="F16" s="7"/>
      <c r="G16" s="1" t="str">
        <f>FEMALE!A88</f>
        <v>Kayla Mcmillan</v>
      </c>
      <c r="H16" s="2" t="str">
        <f>FEMALE!B88</f>
        <v>Open</v>
      </c>
      <c r="I16" s="2">
        <f>FEMALE!C88</f>
        <v>76</v>
      </c>
      <c r="J16" s="6">
        <f>FEMALE!H88</f>
        <v>87.727000000000004</v>
      </c>
      <c r="K16" s="2" t="str">
        <f>FEMALE!I88</f>
        <v>Nationals</v>
      </c>
    </row>
    <row r="17" spans="1:11" x14ac:dyDescent="0.25">
      <c r="A17" s="1" t="str">
        <f>MALE!A87</f>
        <v>Edgardo Jr Taborlupa</v>
      </c>
      <c r="B17" s="2" t="str">
        <f>MALE!B87</f>
        <v>Open</v>
      </c>
      <c r="C17" s="2">
        <f>MALE!C87</f>
        <v>83</v>
      </c>
      <c r="D17" s="6">
        <f>MALE!H87</f>
        <v>90.555000000000007</v>
      </c>
      <c r="E17" s="2" t="str">
        <f>MALE!I87</f>
        <v>Brickhouse</v>
      </c>
      <c r="F17" s="7"/>
      <c r="G17" s="1" t="str">
        <f>FEMALE!A51</f>
        <v>Francine Ma-ao</v>
      </c>
      <c r="H17" s="2" t="str">
        <f>FEMALE!B51</f>
        <v>Junior</v>
      </c>
      <c r="I17" s="2">
        <f>FEMALE!C51</f>
        <v>57</v>
      </c>
      <c r="J17" s="6">
        <f>FEMALE!H51</f>
        <v>87.545000000000002</v>
      </c>
      <c r="K17" s="2" t="str">
        <f>FEMALE!I51</f>
        <v>Easterns</v>
      </c>
    </row>
    <row r="18" spans="1:11" x14ac:dyDescent="0.25">
      <c r="A18" s="1" t="str">
        <f>MALE!A135</f>
        <v>Jayms Kornelsen</v>
      </c>
      <c r="B18" s="2" t="str">
        <f>MALE!B135</f>
        <v>Open</v>
      </c>
      <c r="C18" s="2">
        <f>MALE!C135</f>
        <v>66</v>
      </c>
      <c r="D18" s="6">
        <f>MALE!H135</f>
        <v>90.518000000000001</v>
      </c>
      <c r="E18" s="2" t="str">
        <f>MALE!I135</f>
        <v>Provincials</v>
      </c>
      <c r="F18" s="7"/>
      <c r="G18" s="1" t="str">
        <f>FEMALE!A11</f>
        <v>Aricelle Taylor</v>
      </c>
      <c r="H18" s="2" t="str">
        <f>FEMALE!B11</f>
        <v>Master 1</v>
      </c>
      <c r="I18" s="2">
        <f>FEMALE!C11</f>
        <v>76</v>
      </c>
      <c r="J18" s="6">
        <f>FEMALE!H11</f>
        <v>86.590999999999994</v>
      </c>
      <c r="K18" s="2" t="str">
        <f>FEMALE!I11</f>
        <v>Provincials</v>
      </c>
    </row>
    <row r="19" spans="1:11" x14ac:dyDescent="0.25">
      <c r="A19" s="1" t="str">
        <f>MALE!A38</f>
        <v>Celmar Atienza</v>
      </c>
      <c r="B19" s="2" t="str">
        <f>MALE!B38</f>
        <v>Open</v>
      </c>
      <c r="C19" s="2">
        <f>MALE!C38</f>
        <v>83</v>
      </c>
      <c r="D19" s="6">
        <f>MALE!H38</f>
        <v>90.088999999999999</v>
      </c>
      <c r="E19" s="2" t="str">
        <f>MALE!I38</f>
        <v>Total Fortification</v>
      </c>
      <c r="F19" s="7"/>
      <c r="G19" s="1" t="str">
        <f>FEMALE!A41</f>
        <v>Christine Palapuz</v>
      </c>
      <c r="H19" s="2" t="str">
        <f>FEMALE!B41</f>
        <v>Open</v>
      </c>
      <c r="I19" s="2">
        <f>FEMALE!C41</f>
        <v>57</v>
      </c>
      <c r="J19" s="6">
        <f>FEMALE!H41</f>
        <v>85.805999999999997</v>
      </c>
      <c r="K19" s="2" t="str">
        <f>FEMALE!I41</f>
        <v xml:space="preserve">Total Fortification </v>
      </c>
    </row>
    <row r="20" spans="1:11" x14ac:dyDescent="0.25">
      <c r="A20" s="1" t="str">
        <f>MALE!A59</f>
        <v>David Banman</v>
      </c>
      <c r="B20" s="2" t="str">
        <f>MALE!B59</f>
        <v>Open</v>
      </c>
      <c r="C20" s="2">
        <f>MALE!C59</f>
        <v>93</v>
      </c>
      <c r="D20" s="6">
        <f>MALE!H59</f>
        <v>89.686999999999998</v>
      </c>
      <c r="E20" s="2" t="str">
        <f>MALE!I59</f>
        <v>Provincials</v>
      </c>
      <c r="F20" s="7"/>
      <c r="G20" s="1" t="str">
        <f>FEMALE!A63</f>
        <v>Janelle Jolicoeur</v>
      </c>
      <c r="H20" s="2" t="str">
        <f>FEMALE!B63</f>
        <v>Open</v>
      </c>
      <c r="I20" s="2">
        <f>FEMALE!C63</f>
        <v>69</v>
      </c>
      <c r="J20" s="6">
        <f>FEMALE!H63</f>
        <v>83.683999999999997</v>
      </c>
      <c r="K20" s="2" t="str">
        <f>FEMALE!I63</f>
        <v>Nationals</v>
      </c>
    </row>
    <row r="21" spans="1:11" x14ac:dyDescent="0.25">
      <c r="A21" s="1" t="str">
        <f>MALE!A171</f>
        <v>Kelechi Asagwara</v>
      </c>
      <c r="B21" s="2" t="str">
        <f>MALE!B171</f>
        <v>Open</v>
      </c>
      <c r="C21" s="2">
        <f>MALE!C171</f>
        <v>105</v>
      </c>
      <c r="D21" s="6">
        <f>MALE!H171</f>
        <v>88.703999999999994</v>
      </c>
      <c r="E21" s="2" t="str">
        <f>MALE!I171</f>
        <v>Nationals</v>
      </c>
      <c r="F21" s="7"/>
      <c r="G21" s="1" t="str">
        <f>FEMALE!A42</f>
        <v>Darian Granke</v>
      </c>
      <c r="H21" s="2" t="str">
        <f>FEMALE!B42</f>
        <v>Open</v>
      </c>
      <c r="I21" s="2">
        <f>FEMALE!C42</f>
        <v>66</v>
      </c>
      <c r="J21" s="6">
        <f>FEMALE!H42</f>
        <v>83.188999999999993</v>
      </c>
      <c r="K21" s="2" t="str">
        <f>FEMALE!I42</f>
        <v>Movement</v>
      </c>
    </row>
    <row r="22" spans="1:11" x14ac:dyDescent="0.25">
      <c r="A22" s="1" t="str">
        <f>MALE!A172</f>
        <v>Kelechi Asagwara</v>
      </c>
      <c r="B22" s="2" t="str">
        <f>MALE!B172</f>
        <v>Open</v>
      </c>
      <c r="C22" s="2">
        <f>MALE!C172</f>
        <v>105</v>
      </c>
      <c r="D22" s="6">
        <f>MALE!H172</f>
        <v>88.497</v>
      </c>
      <c r="E22" s="2" t="str">
        <f>MALE!I172</f>
        <v>Keystone</v>
      </c>
      <c r="F22" s="7"/>
      <c r="G22" s="1" t="str">
        <f>FEMALE!A106</f>
        <v>Lyka Ballesteros</v>
      </c>
      <c r="H22" s="2" t="str">
        <f>FEMALE!B106</f>
        <v>Open</v>
      </c>
      <c r="I22" s="2">
        <f>FEMALE!C106</f>
        <v>63</v>
      </c>
      <c r="J22" s="6">
        <f>FEMALE!H106</f>
        <v>81.629000000000005</v>
      </c>
      <c r="K22" s="2" t="str">
        <f>FEMALE!I106</f>
        <v>U of M Collegiate</v>
      </c>
    </row>
    <row r="23" spans="1:11" x14ac:dyDescent="0.25">
      <c r="A23" s="1" t="str">
        <f>MALE!A209</f>
        <v>Riley Bresky</v>
      </c>
      <c r="B23" s="2" t="str">
        <f>MALE!B209</f>
        <v>Sub-Junior</v>
      </c>
      <c r="C23" s="2">
        <f>MALE!C209</f>
        <v>93</v>
      </c>
      <c r="D23" s="6">
        <f>MALE!H209</f>
        <v>87.337999999999994</v>
      </c>
      <c r="E23" s="2" t="str">
        <f>MALE!I209</f>
        <v>Jr/Sub Jr Worlds</v>
      </c>
      <c r="F23" s="7"/>
      <c r="G23" s="1" t="str">
        <f>FEMALE!A4</f>
        <v>Alexi Runke</v>
      </c>
      <c r="H23" s="2" t="str">
        <f>FEMALE!B4</f>
        <v>Open</v>
      </c>
      <c r="I23" s="2">
        <f>FEMALE!C4</f>
        <v>69</v>
      </c>
      <c r="J23" s="6">
        <f>FEMALE!H4</f>
        <v>81.037000000000006</v>
      </c>
      <c r="K23" s="2" t="str">
        <f>FEMALE!I4</f>
        <v>Westerns</v>
      </c>
    </row>
    <row r="24" spans="1:11" x14ac:dyDescent="0.25">
      <c r="A24" s="1" t="str">
        <f>MALE!A249</f>
        <v>Tong Jax</v>
      </c>
      <c r="B24" s="2" t="str">
        <f>MALE!B249</f>
        <v>Open</v>
      </c>
      <c r="C24" s="2">
        <f>MALE!C249</f>
        <v>93</v>
      </c>
      <c r="D24" s="6">
        <f>MALE!H249</f>
        <v>87.128</v>
      </c>
      <c r="E24" s="2" t="str">
        <f>MALE!I249</f>
        <v>Total Fortification</v>
      </c>
      <c r="F24" s="7"/>
      <c r="G24" s="1" t="str">
        <f>FEMALE!A27</f>
        <v>Britney Augustowich</v>
      </c>
      <c r="H24" s="2" t="str">
        <f>FEMALE!B27</f>
        <v>Open</v>
      </c>
      <c r="I24" s="2">
        <f>FEMALE!C27</f>
        <v>52</v>
      </c>
      <c r="J24" s="6">
        <f>FEMALE!H27</f>
        <v>80.504000000000005</v>
      </c>
      <c r="K24" s="2" t="str">
        <f>FEMALE!I27</f>
        <v>Provincials</v>
      </c>
    </row>
    <row r="25" spans="1:11" x14ac:dyDescent="0.25">
      <c r="A25" s="1" t="str">
        <f>MALE!A261</f>
        <v>Woojun Lim</v>
      </c>
      <c r="B25" s="2" t="str">
        <f>MALE!B261</f>
        <v>Open</v>
      </c>
      <c r="C25" s="2">
        <f>MALE!C261</f>
        <v>93</v>
      </c>
      <c r="D25" s="6">
        <f>MALE!H261</f>
        <v>86.968000000000004</v>
      </c>
      <c r="E25" s="2" t="str">
        <f>MALE!I261</f>
        <v>Total Fortification</v>
      </c>
      <c r="F25" s="7"/>
      <c r="G25" s="1" t="str">
        <f>FEMALE!A52</f>
        <v>Francine Ma-ao</v>
      </c>
      <c r="H25" s="2" t="str">
        <f>FEMALE!B52</f>
        <v>Junior</v>
      </c>
      <c r="I25" s="2">
        <f>FEMALE!C52</f>
        <v>63</v>
      </c>
      <c r="J25" s="6">
        <f>FEMALE!H52</f>
        <v>79.991</v>
      </c>
      <c r="K25" s="2" t="str">
        <f>FEMALE!I52</f>
        <v>Keystone</v>
      </c>
    </row>
    <row r="26" spans="1:11" x14ac:dyDescent="0.25">
      <c r="A26" s="1" t="str">
        <f>MALE!A41</f>
        <v xml:space="preserve">Celmar Atienza </v>
      </c>
      <c r="B26" s="2" t="str">
        <f>MALE!B41</f>
        <v>Open</v>
      </c>
      <c r="C26" s="2">
        <f>MALE!C41</f>
        <v>83</v>
      </c>
      <c r="D26" s="6">
        <f>MALE!H41</f>
        <v>86.909000000000006</v>
      </c>
      <c r="E26" s="2" t="str">
        <f>MALE!I41</f>
        <v>National Pursuit</v>
      </c>
      <c r="F26" s="7"/>
      <c r="G26" s="1" t="str">
        <f>FEMALE!A58</f>
        <v>Jacqui Broesky</v>
      </c>
      <c r="H26" s="2" t="str">
        <f>FEMALE!B58</f>
        <v>Master 1</v>
      </c>
      <c r="I26" s="2">
        <f>FEMALE!C58</f>
        <v>84</v>
      </c>
      <c r="J26" s="6">
        <f>FEMALE!H58</f>
        <v>79.328000000000003</v>
      </c>
      <c r="K26" s="2" t="str">
        <f>FEMALE!I58</f>
        <v>Westerns</v>
      </c>
    </row>
    <row r="27" spans="1:11" x14ac:dyDescent="0.25">
      <c r="A27" s="1" t="str">
        <f>MALE!A141</f>
        <v>Ji Min Ryu</v>
      </c>
      <c r="B27" s="2" t="str">
        <f>MALE!B141</f>
        <v>Junior</v>
      </c>
      <c r="C27" s="2">
        <f>MALE!C141</f>
        <v>83</v>
      </c>
      <c r="D27" s="6">
        <f>MALE!H141</f>
        <v>86.278000000000006</v>
      </c>
      <c r="E27" s="2" t="str">
        <f>MALE!I141</f>
        <v>U of M Collegiate</v>
      </c>
      <c r="F27" s="7"/>
      <c r="G27" s="1" t="str">
        <f>FEMALE!A157</f>
        <v>Trinity Nwaozor</v>
      </c>
      <c r="H27" s="2" t="str">
        <f>FEMALE!B157</f>
        <v>Sub-Junior</v>
      </c>
      <c r="I27" s="2">
        <f>FEMALE!C157</f>
        <v>84</v>
      </c>
      <c r="J27" s="6">
        <f>FEMALE!H157</f>
        <v>79.274000000000001</v>
      </c>
      <c r="K27" s="2" t="str">
        <f>FEMALE!I157</f>
        <v>U of M Collegiate</v>
      </c>
    </row>
    <row r="28" spans="1:11" x14ac:dyDescent="0.25">
      <c r="A28" s="1" t="str">
        <f>MALE!A194</f>
        <v>Niel Ebreo</v>
      </c>
      <c r="B28" s="2" t="str">
        <f>MALE!B194</f>
        <v>Open</v>
      </c>
      <c r="C28" s="2">
        <f>MALE!C194</f>
        <v>83</v>
      </c>
      <c r="D28" s="6">
        <f>MALE!H194</f>
        <v>86.218999999999994</v>
      </c>
      <c r="E28" s="2" t="str">
        <f>MALE!I194</f>
        <v>Provincials</v>
      </c>
      <c r="F28" s="7"/>
      <c r="G28" s="1" t="str">
        <f>FEMALE!A5</f>
        <v>Alexi Runke</v>
      </c>
      <c r="H28" s="2" t="str">
        <f>FEMALE!B5</f>
        <v>Open</v>
      </c>
      <c r="I28" s="2">
        <f>FEMALE!C5</f>
        <v>69</v>
      </c>
      <c r="J28" s="6">
        <f>FEMALE!H5</f>
        <v>79.12</v>
      </c>
      <c r="K28" s="2" t="str">
        <f>FEMALE!I5</f>
        <v>Keystone</v>
      </c>
    </row>
    <row r="29" spans="1:11" x14ac:dyDescent="0.25">
      <c r="A29" s="1" t="str">
        <f>MALE!A106</f>
        <v>Gian Asuncion</v>
      </c>
      <c r="B29" s="2" t="str">
        <f>MALE!B106</f>
        <v>Junior</v>
      </c>
      <c r="C29" s="2">
        <f>MALE!C106</f>
        <v>93</v>
      </c>
      <c r="D29" s="6">
        <f>MALE!H106</f>
        <v>86.105000000000004</v>
      </c>
      <c r="E29" s="2" t="str">
        <f>MALE!I106</f>
        <v>Nationals</v>
      </c>
      <c r="F29" s="7"/>
      <c r="G29" s="1" t="str">
        <f>FEMALE!A71</f>
        <v>Janie Jacobucci</v>
      </c>
      <c r="H29" s="2" t="str">
        <f>FEMALE!B71</f>
        <v>Master 1</v>
      </c>
      <c r="I29" s="2">
        <f>FEMALE!C71</f>
        <v>63</v>
      </c>
      <c r="J29" s="6">
        <f>FEMALE!H71</f>
        <v>78.537999999999997</v>
      </c>
      <c r="K29" s="2" t="str">
        <f>FEMALE!I71</f>
        <v>Movement</v>
      </c>
    </row>
    <row r="30" spans="1:11" x14ac:dyDescent="0.25">
      <c r="A30" s="1" t="str">
        <f>MALE!A210</f>
        <v>Riley Bresky</v>
      </c>
      <c r="B30" s="2" t="str">
        <f>MALE!B210</f>
        <v>Sub-Junior</v>
      </c>
      <c r="C30" s="2">
        <f>MALE!C210</f>
        <v>93</v>
      </c>
      <c r="D30" s="6">
        <f>MALE!H210</f>
        <v>85.962999999999994</v>
      </c>
      <c r="E30" s="2" t="str">
        <f>MALE!I210</f>
        <v>Provincials</v>
      </c>
      <c r="F30" s="7"/>
      <c r="G30" s="1" t="str">
        <f>FEMALE!A59</f>
        <v>Jacqui Broesky</v>
      </c>
      <c r="H30" s="2" t="str">
        <f>FEMALE!B59</f>
        <v>Master 1</v>
      </c>
      <c r="I30" s="2" t="str">
        <f>FEMALE!C59</f>
        <v>84+</v>
      </c>
      <c r="J30" s="6">
        <f>FEMALE!H59</f>
        <v>78.132000000000005</v>
      </c>
      <c r="K30" s="2" t="str">
        <f>FEMALE!I59</f>
        <v>Keystone</v>
      </c>
    </row>
    <row r="31" spans="1:11" x14ac:dyDescent="0.25">
      <c r="A31" s="1" t="str">
        <f>MALE!A257</f>
        <v>Vince Ramos</v>
      </c>
      <c r="B31" s="2" t="str">
        <f>MALE!B257</f>
        <v>Junior</v>
      </c>
      <c r="C31" s="2">
        <f>MALE!C257</f>
        <v>93</v>
      </c>
      <c r="D31" s="6">
        <f>MALE!H257</f>
        <v>85.914000000000001</v>
      </c>
      <c r="E31" s="2" t="str">
        <f>MALE!I257</f>
        <v>Total Fortification</v>
      </c>
      <c r="F31" s="7"/>
      <c r="G31" s="1" t="str">
        <f>FEMALE!A28</f>
        <v>Brook Bradshaw</v>
      </c>
      <c r="H31" s="2" t="str">
        <f>FEMALE!B28</f>
        <v>Junior</v>
      </c>
      <c r="I31" s="2">
        <f>FEMALE!C28</f>
        <v>69</v>
      </c>
      <c r="J31" s="6">
        <f>FEMALE!H28</f>
        <v>78.054000000000002</v>
      </c>
      <c r="K31" s="2" t="str">
        <f>FEMALE!I28</f>
        <v>Keystone</v>
      </c>
    </row>
    <row r="32" spans="1:11" x14ac:dyDescent="0.25">
      <c r="A32" s="1" t="str">
        <f>MALE!A248</f>
        <v>Tong Cao</v>
      </c>
      <c r="B32" s="2" t="str">
        <f>MALE!B248</f>
        <v>Open</v>
      </c>
      <c r="C32" s="2">
        <f>MALE!C248</f>
        <v>93</v>
      </c>
      <c r="D32" s="6">
        <f>MALE!H248</f>
        <v>85.869</v>
      </c>
      <c r="E32" s="2" t="str">
        <f>MALE!I248</f>
        <v>Nationals</v>
      </c>
      <c r="F32" s="7"/>
      <c r="G32" s="1" t="str">
        <f>FEMALE!A138</f>
        <v>Shaina Sagar</v>
      </c>
      <c r="H32" s="2" t="str">
        <f>FEMALE!B138</f>
        <v>Junior</v>
      </c>
      <c r="I32" s="2">
        <f>FEMALE!C138</f>
        <v>57</v>
      </c>
      <c r="J32" s="6">
        <f>FEMALE!H138</f>
        <v>77.674000000000007</v>
      </c>
      <c r="K32" s="2" t="str">
        <f>FEMALE!I138</f>
        <v xml:space="preserve">Total Fortification </v>
      </c>
    </row>
    <row r="33" spans="1:11" x14ac:dyDescent="0.25">
      <c r="A33" s="1" t="str">
        <f>MALE!A8</f>
        <v>Alex Mackid</v>
      </c>
      <c r="B33" s="2" t="str">
        <f>MALE!B8</f>
        <v>Junior</v>
      </c>
      <c r="C33" s="2">
        <f>MALE!C8</f>
        <v>93</v>
      </c>
      <c r="D33" s="6">
        <f>MALE!H8</f>
        <v>85.613</v>
      </c>
      <c r="E33" s="2" t="str">
        <f>MALE!I8</f>
        <v>Nationals</v>
      </c>
      <c r="F33" s="7"/>
      <c r="G33" s="1" t="str">
        <f>FEMALE!A81</f>
        <v>Jiezl Sim</v>
      </c>
      <c r="H33" s="2" t="str">
        <f>FEMALE!B81</f>
        <v>Open</v>
      </c>
      <c r="I33" s="2">
        <f>FEMALE!C81</f>
        <v>57</v>
      </c>
      <c r="J33" s="6">
        <f>FEMALE!H81</f>
        <v>77.540000000000006</v>
      </c>
      <c r="K33" s="2" t="str">
        <f>FEMALE!I81</f>
        <v>Nationals</v>
      </c>
    </row>
    <row r="34" spans="1:11" x14ac:dyDescent="0.25">
      <c r="A34" s="1" t="str">
        <f>MALE!A79</f>
        <v>Dino Camire</v>
      </c>
      <c r="B34" s="2" t="str">
        <f>MALE!B79</f>
        <v>Master 1</v>
      </c>
      <c r="C34" s="2">
        <f>MALE!C79</f>
        <v>93</v>
      </c>
      <c r="D34" s="6">
        <f>MALE!H79</f>
        <v>85.26</v>
      </c>
      <c r="E34" s="2" t="str">
        <f>MALE!I79</f>
        <v>Commonwealths</v>
      </c>
      <c r="F34" s="7"/>
      <c r="G34" s="1" t="str">
        <f>FEMALE!A29</f>
        <v>Brook Bradshaw</v>
      </c>
      <c r="H34" s="2" t="str">
        <f>FEMALE!B29</f>
        <v>Junior</v>
      </c>
      <c r="I34" s="2">
        <f>FEMALE!C29</f>
        <v>69</v>
      </c>
      <c r="J34" s="6">
        <f>FEMALE!H29</f>
        <v>77.070999999999998</v>
      </c>
      <c r="K34" s="2" t="str">
        <f>FEMALE!I29</f>
        <v xml:space="preserve">Total Fortification </v>
      </c>
    </row>
    <row r="35" spans="1:11" x14ac:dyDescent="0.25">
      <c r="A35" s="1" t="str">
        <f>MALE!A39</f>
        <v>Celmar Atienza</v>
      </c>
      <c r="B35" s="2" t="str">
        <f>MALE!B39</f>
        <v>Open</v>
      </c>
      <c r="C35" s="2">
        <f>MALE!C39</f>
        <v>83</v>
      </c>
      <c r="D35" s="6">
        <f>MALE!H39</f>
        <v>85.153000000000006</v>
      </c>
      <c r="E35" s="2" t="str">
        <f>MALE!I39</f>
        <v>Brickhouse</v>
      </c>
      <c r="F35" s="7"/>
      <c r="G35" s="1" t="str">
        <f>FEMALE!A36</f>
        <v>Christina Sudoma</v>
      </c>
      <c r="H35" s="2" t="str">
        <f>FEMALE!B36</f>
        <v>Junior</v>
      </c>
      <c r="I35" s="2">
        <f>FEMALE!C36</f>
        <v>76</v>
      </c>
      <c r="J35" s="6">
        <f>FEMALE!H36</f>
        <v>76.932000000000002</v>
      </c>
      <c r="K35" s="2" t="str">
        <f>FEMALE!I36</f>
        <v>U of M Collegiate</v>
      </c>
    </row>
    <row r="36" spans="1:11" x14ac:dyDescent="0.25">
      <c r="A36" s="1" t="str">
        <f>MALE!A201</f>
        <v>Patrick Encarnacion</v>
      </c>
      <c r="B36" s="2" t="str">
        <f>MALE!B201</f>
        <v>Open</v>
      </c>
      <c r="C36" s="2">
        <f>MALE!C201</f>
        <v>66</v>
      </c>
      <c r="D36" s="6">
        <f>MALE!H201</f>
        <v>85.010999999999996</v>
      </c>
      <c r="E36" s="2" t="str">
        <f>MALE!I201</f>
        <v>U of M Collegiate</v>
      </c>
      <c r="F36" s="7"/>
      <c r="G36" s="1" t="str">
        <f>FEMALE!A17</f>
        <v>Baylie Gigolyk</v>
      </c>
      <c r="H36" s="2" t="str">
        <f>FEMALE!B17</f>
        <v>Open</v>
      </c>
      <c r="I36" s="2" t="str">
        <f>FEMALE!C17</f>
        <v>84 E</v>
      </c>
      <c r="J36" s="6">
        <f>FEMALE!H17</f>
        <v>76.825999999999993</v>
      </c>
      <c r="K36" s="2" t="str">
        <f>FEMALE!I17</f>
        <v>Movement</v>
      </c>
    </row>
    <row r="37" spans="1:11" x14ac:dyDescent="0.25">
      <c r="A37" s="1" t="str">
        <f>MALE!A211</f>
        <v>Riley Bresky</v>
      </c>
      <c r="B37" s="2" t="str">
        <f>MALE!B211</f>
        <v>Sub-Junior</v>
      </c>
      <c r="C37" s="2">
        <f>MALE!C211</f>
        <v>93</v>
      </c>
      <c r="D37" s="6">
        <f>MALE!H211</f>
        <v>84.72</v>
      </c>
      <c r="E37" s="2" t="str">
        <f>MALE!I211</f>
        <v>U of M Collegiate</v>
      </c>
      <c r="F37" s="7"/>
      <c r="G37" s="1" t="str">
        <f>FEMALE!A90</f>
        <v>Kyla Camire</v>
      </c>
      <c r="H37" s="2" t="str">
        <f>FEMALE!B90</f>
        <v>Master 1</v>
      </c>
      <c r="I37" s="2">
        <f>FEMALE!C90</f>
        <v>63</v>
      </c>
      <c r="J37" s="6">
        <f>FEMALE!H90</f>
        <v>76.747</v>
      </c>
      <c r="K37" s="2" t="str">
        <f>FEMALE!I90</f>
        <v>Westerns</v>
      </c>
    </row>
    <row r="38" spans="1:11" x14ac:dyDescent="0.25">
      <c r="A38" s="1" t="str">
        <f>MALE!A190</f>
        <v>Nicholas Ly</v>
      </c>
      <c r="B38" s="2" t="str">
        <f>MALE!B190</f>
        <v>Junior</v>
      </c>
      <c r="C38" s="2">
        <f>MALE!C190</f>
        <v>105</v>
      </c>
      <c r="D38" s="6">
        <f>MALE!H190</f>
        <v>84.710999999999999</v>
      </c>
      <c r="E38" s="2" t="str">
        <f>MALE!I190</f>
        <v>Total Fortification</v>
      </c>
      <c r="F38" s="7"/>
      <c r="G38" s="1" t="str">
        <f>FEMALE!A60</f>
        <v>Jacqui Broesky</v>
      </c>
      <c r="H38" s="2" t="str">
        <f>FEMALE!B60</f>
        <v>Master 1</v>
      </c>
      <c r="I38" s="2" t="str">
        <f>FEMALE!C60</f>
        <v>84+</v>
      </c>
      <c r="J38" s="6">
        <f>FEMALE!H60</f>
        <v>76.683000000000007</v>
      </c>
      <c r="K38" s="2" t="str">
        <f>FEMALE!I60</f>
        <v>Commonwealths</v>
      </c>
    </row>
    <row r="39" spans="1:11" x14ac:dyDescent="0.25">
      <c r="A39" s="1" t="str">
        <f>MALE!A258</f>
        <v>Vince Ramos</v>
      </c>
      <c r="B39" s="2" t="str">
        <f>MALE!B258</f>
        <v>Junior</v>
      </c>
      <c r="C39" s="2">
        <f>MALE!C258</f>
        <v>93</v>
      </c>
      <c r="D39" s="6">
        <f>MALE!H258</f>
        <v>84.584999999999994</v>
      </c>
      <c r="E39" s="2" t="str">
        <f>MALE!I258</f>
        <v>Keystone</v>
      </c>
      <c r="F39" s="7"/>
      <c r="G39" s="1" t="str">
        <f>FEMALE!A12</f>
        <v>Arielle Jeyanthan</v>
      </c>
      <c r="H39" s="2" t="str">
        <f>FEMALE!B12</f>
        <v>Open</v>
      </c>
      <c r="I39" s="2" t="str">
        <f>FEMALE!C12</f>
        <v>84+</v>
      </c>
      <c r="J39" s="6">
        <f>FEMALE!H12</f>
        <v>76.551000000000002</v>
      </c>
      <c r="K39" s="2" t="str">
        <f>FEMALE!I12</f>
        <v>Brickhouse</v>
      </c>
    </row>
    <row r="40" spans="1:11" x14ac:dyDescent="0.25">
      <c r="A40" s="1" t="str">
        <f>MALE!A112</f>
        <v>Hao-Yi Sim</v>
      </c>
      <c r="B40" s="2" t="str">
        <f>MALE!B112</f>
        <v>Open</v>
      </c>
      <c r="C40" s="2">
        <f>MALE!C112</f>
        <v>83</v>
      </c>
      <c r="D40" s="6">
        <f>MALE!H112</f>
        <v>84.388999999999996</v>
      </c>
      <c r="E40" s="2" t="str">
        <f>MALE!I112</f>
        <v>Provincials</v>
      </c>
      <c r="F40" s="7"/>
      <c r="G40" s="1" t="str">
        <f>FEMALE!A56</f>
        <v>Halle McCorrister</v>
      </c>
      <c r="H40" s="2" t="str">
        <f>FEMALE!B56</f>
        <v>Sub-Junior</v>
      </c>
      <c r="I40" s="2">
        <f>FEMALE!C56</f>
        <v>57</v>
      </c>
      <c r="J40" s="6">
        <f>FEMALE!H56</f>
        <v>76.331999999999994</v>
      </c>
      <c r="K40" s="2" t="str">
        <f>FEMALE!I56</f>
        <v>U of M Collegiate</v>
      </c>
    </row>
    <row r="41" spans="1:11" x14ac:dyDescent="0.25">
      <c r="A41" s="1" t="str">
        <f>MALE!A18</f>
        <v>Ben Knook</v>
      </c>
      <c r="B41" s="2" t="str">
        <f>MALE!B18</f>
        <v>Junior</v>
      </c>
      <c r="C41" s="2">
        <f>MALE!C18</f>
        <v>74</v>
      </c>
      <c r="D41" s="6">
        <f>MALE!H18</f>
        <v>84.132000000000005</v>
      </c>
      <c r="E41" s="2" t="str">
        <f>MALE!I18</f>
        <v>Keystone</v>
      </c>
      <c r="F41" s="7"/>
      <c r="G41" s="1" t="str">
        <f>FEMALE!A82</f>
        <v>Jiezl Sim</v>
      </c>
      <c r="H41" s="2" t="str">
        <f>FEMALE!B82</f>
        <v>Open</v>
      </c>
      <c r="I41" s="2">
        <f>FEMALE!C82</f>
        <v>57</v>
      </c>
      <c r="J41" s="6">
        <f>FEMALE!H82</f>
        <v>76.245000000000005</v>
      </c>
      <c r="K41" s="2" t="str">
        <f>FEMALE!I82</f>
        <v>Provincials</v>
      </c>
    </row>
    <row r="42" spans="1:11" x14ac:dyDescent="0.25">
      <c r="A42" s="1" t="str">
        <f>MALE!A151</f>
        <v>Jordan Smith</v>
      </c>
      <c r="B42" s="2" t="str">
        <f>MALE!B151</f>
        <v>Open</v>
      </c>
      <c r="C42" s="2">
        <f>MALE!C151</f>
        <v>59</v>
      </c>
      <c r="D42" s="6">
        <f>MALE!H151</f>
        <v>83.882000000000005</v>
      </c>
      <c r="E42" s="2" t="str">
        <f>MALE!I151</f>
        <v>Total Fortification</v>
      </c>
      <c r="F42" s="7"/>
      <c r="G42" s="1" t="str">
        <f>FEMALE!A91</f>
        <v>Kyla Camire</v>
      </c>
      <c r="H42" s="2" t="str">
        <f>FEMALE!B91</f>
        <v>Master 1</v>
      </c>
      <c r="I42" s="2">
        <f>FEMALE!C91</f>
        <v>63</v>
      </c>
      <c r="J42" s="6">
        <f>FEMALE!H91</f>
        <v>76.126000000000005</v>
      </c>
      <c r="K42" s="2" t="str">
        <f>FEMALE!I91</f>
        <v>Keystone</v>
      </c>
    </row>
    <row r="43" spans="1:11" x14ac:dyDescent="0.25">
      <c r="A43" s="1" t="str">
        <f>MALE!A107</f>
        <v>Gian Asuncion</v>
      </c>
      <c r="B43" s="2" t="str">
        <f>MALE!B107</f>
        <v>Junior</v>
      </c>
      <c r="C43" s="2">
        <f>MALE!C107</f>
        <v>93</v>
      </c>
      <c r="D43" s="6">
        <f>MALE!H107</f>
        <v>83.875</v>
      </c>
      <c r="E43" s="2" t="str">
        <f>MALE!I107</f>
        <v>Keystone</v>
      </c>
      <c r="F43" s="7"/>
      <c r="G43" s="1" t="str">
        <f>FEMALE!A105</f>
        <v>Lubna El Lawand</v>
      </c>
      <c r="H43" s="2" t="str">
        <f>FEMALE!B105</f>
        <v>Open</v>
      </c>
      <c r="I43" s="2">
        <f>FEMALE!C105</f>
        <v>57</v>
      </c>
      <c r="J43" s="6">
        <f>FEMALE!H105</f>
        <v>76.069999999999993</v>
      </c>
      <c r="K43" s="2" t="str">
        <f>FEMALE!I105</f>
        <v xml:space="preserve">Total Fortification </v>
      </c>
    </row>
    <row r="44" spans="1:11" x14ac:dyDescent="0.25">
      <c r="A44" s="1" t="str">
        <f>MALE!A96</f>
        <v>Eric Yeung</v>
      </c>
      <c r="B44" s="2" t="str">
        <f>MALE!B96</f>
        <v>Junior</v>
      </c>
      <c r="C44" s="2">
        <f>MALE!C96</f>
        <v>83</v>
      </c>
      <c r="D44" s="6">
        <f>MALE!H96</f>
        <v>83.763999999999996</v>
      </c>
      <c r="E44" s="2" t="str">
        <f>MALE!I96</f>
        <v>Total Fortification</v>
      </c>
      <c r="F44" s="7"/>
      <c r="G44" s="1" t="str">
        <f>FEMALE!A30</f>
        <v>Brook Bradshaw</v>
      </c>
      <c r="H44" s="2" t="str">
        <f>FEMALE!B30</f>
        <v>Junior</v>
      </c>
      <c r="I44" s="2">
        <f>FEMALE!C30</f>
        <v>63</v>
      </c>
      <c r="J44" s="6">
        <f>FEMALE!H30</f>
        <v>75.69</v>
      </c>
      <c r="K44" s="2" t="str">
        <f>FEMALE!I30</f>
        <v>Nationals</v>
      </c>
    </row>
    <row r="45" spans="1:11" x14ac:dyDescent="0.25">
      <c r="A45" s="1" t="str">
        <f>MALE!A162</f>
        <v>Justin Parisian</v>
      </c>
      <c r="B45" s="2" t="str">
        <f>MALE!B162</f>
        <v>Open</v>
      </c>
      <c r="C45" s="2">
        <f>MALE!C162</f>
        <v>120</v>
      </c>
      <c r="D45" s="6">
        <f>MALE!H162</f>
        <v>83.575000000000003</v>
      </c>
      <c r="E45" s="2" t="str">
        <f>MALE!I162</f>
        <v>Westerns</v>
      </c>
      <c r="F45" s="7"/>
      <c r="G45" s="1" t="str">
        <f>FEMALE!A16</f>
        <v>Aubrey Labasbas</v>
      </c>
      <c r="H45" s="2" t="str">
        <f>FEMALE!B16</f>
        <v>Open</v>
      </c>
      <c r="I45" s="2">
        <f>FEMALE!C16</f>
        <v>52</v>
      </c>
      <c r="J45" s="6">
        <f>FEMALE!H16</f>
        <v>75.241</v>
      </c>
      <c r="K45" s="2" t="str">
        <f>FEMALE!I16</f>
        <v>The One</v>
      </c>
    </row>
    <row r="46" spans="1:11" x14ac:dyDescent="0.25">
      <c r="A46" s="1" t="str">
        <f>MALE!A45</f>
        <v>Christopher Lambert</v>
      </c>
      <c r="B46" s="2" t="str">
        <f>MALE!B45</f>
        <v>Open</v>
      </c>
      <c r="C46" s="2">
        <f>MALE!C45</f>
        <v>120</v>
      </c>
      <c r="D46" s="6">
        <f>MALE!H45</f>
        <v>83.450999999999993</v>
      </c>
      <c r="E46" s="2" t="str">
        <f>MALE!I45</f>
        <v>Brickhouse</v>
      </c>
      <c r="F46" s="7"/>
      <c r="G46" s="1" t="str">
        <f>FEMALE!A31</f>
        <v>Brook Robertson</v>
      </c>
      <c r="H46" s="2" t="str">
        <f>FEMALE!B31</f>
        <v>Master 1</v>
      </c>
      <c r="I46" s="2">
        <f>FEMALE!C31</f>
        <v>63</v>
      </c>
      <c r="J46" s="6">
        <f>FEMALE!H31</f>
        <v>75.180000000000007</v>
      </c>
      <c r="K46" s="2" t="str">
        <f>FEMALE!I31</f>
        <v>The One</v>
      </c>
    </row>
    <row r="47" spans="1:11" x14ac:dyDescent="0.25">
      <c r="A47" s="1" t="str">
        <f>MALE!A81</f>
        <v>Dominic Luyun</v>
      </c>
      <c r="B47" s="2" t="str">
        <f>MALE!B81</f>
        <v>Junior</v>
      </c>
      <c r="C47" s="2">
        <f>MALE!C81</f>
        <v>83</v>
      </c>
      <c r="D47" s="6">
        <f>MALE!H81</f>
        <v>83.409000000000006</v>
      </c>
      <c r="E47" s="2" t="str">
        <f>MALE!I81</f>
        <v>Provincials</v>
      </c>
      <c r="F47" s="7"/>
      <c r="G47" s="1" t="str">
        <f>FEMALE!A32</f>
        <v>Candace Daher</v>
      </c>
      <c r="H47" s="2" t="str">
        <f>FEMALE!B32</f>
        <v>Master 2</v>
      </c>
      <c r="I47" s="2">
        <f>FEMALE!C32</f>
        <v>69</v>
      </c>
      <c r="J47" s="6">
        <f>FEMALE!H32</f>
        <v>74.718000000000004</v>
      </c>
      <c r="K47" s="2" t="str">
        <f>FEMALE!I32</f>
        <v>Provincials</v>
      </c>
    </row>
    <row r="48" spans="1:11" x14ac:dyDescent="0.25">
      <c r="A48" s="1" t="str">
        <f>MALE!A142</f>
        <v>Ji Min Ryu</v>
      </c>
      <c r="B48" s="2" t="str">
        <f>MALE!B142</f>
        <v>Junior</v>
      </c>
      <c r="C48" s="2">
        <f>MALE!C142</f>
        <v>83</v>
      </c>
      <c r="D48" s="6">
        <f>MALE!H142</f>
        <v>83.363</v>
      </c>
      <c r="E48" s="2" t="str">
        <f>MALE!I142</f>
        <v>Provincials</v>
      </c>
      <c r="F48" s="7"/>
      <c r="G48" s="1" t="str">
        <f>FEMALE!A77</f>
        <v>Jennifer-Grace Galicia</v>
      </c>
      <c r="H48" s="2" t="str">
        <f>FEMALE!B77</f>
        <v>Open</v>
      </c>
      <c r="I48" s="2">
        <f>FEMALE!C77</f>
        <v>84</v>
      </c>
      <c r="J48" s="6">
        <f>FEMALE!H77</f>
        <v>74.483999999999995</v>
      </c>
      <c r="K48" s="2" t="str">
        <f>FEMALE!I77</f>
        <v>Provincials</v>
      </c>
    </row>
    <row r="49" spans="1:11" x14ac:dyDescent="0.25">
      <c r="A49" s="1" t="str">
        <f>MALE!A150</f>
        <v xml:space="preserve">Jonathan Miranda </v>
      </c>
      <c r="B49" s="2" t="str">
        <f>MALE!B150</f>
        <v>Open</v>
      </c>
      <c r="C49" s="2">
        <f>MALE!C150</f>
        <v>66</v>
      </c>
      <c r="D49" s="6">
        <f>MALE!H150</f>
        <v>83.113</v>
      </c>
      <c r="E49" s="2" t="str">
        <f>MALE!I150</f>
        <v>National Pursuit</v>
      </c>
      <c r="F49" s="7"/>
      <c r="G49" s="1" t="str">
        <f>FEMALE!A134</f>
        <v>Sara Duncan</v>
      </c>
      <c r="H49" s="2" t="str">
        <f>FEMALE!B134</f>
        <v>Master 1</v>
      </c>
      <c r="I49" s="2">
        <f>FEMALE!C134</f>
        <v>76</v>
      </c>
      <c r="J49" s="6">
        <f>FEMALE!H134</f>
        <v>74.402000000000001</v>
      </c>
      <c r="K49" s="2" t="str">
        <f>FEMALE!I134</f>
        <v>Keystone</v>
      </c>
    </row>
    <row r="50" spans="1:11" x14ac:dyDescent="0.25">
      <c r="A50" s="1" t="str">
        <f>MALE!A9</f>
        <v>Alex Mackid</v>
      </c>
      <c r="B50" s="2" t="str">
        <f>MALE!B9</f>
        <v>Junior</v>
      </c>
      <c r="C50" s="2">
        <f>MALE!C9</f>
        <v>93</v>
      </c>
      <c r="D50" s="6">
        <f>MALE!H9</f>
        <v>83.052999999999997</v>
      </c>
      <c r="E50" s="2" t="str">
        <f>MALE!I9</f>
        <v>Westerns</v>
      </c>
      <c r="F50" s="7"/>
      <c r="G50" s="1" t="str">
        <f>FEMALE!A18</f>
        <v>Baylie Gigolyk</v>
      </c>
      <c r="H50" s="2" t="str">
        <f>FEMALE!B18</f>
        <v>Open</v>
      </c>
      <c r="I50" s="2">
        <f>FEMALE!C18</f>
        <v>84</v>
      </c>
      <c r="J50" s="6">
        <f>FEMALE!H18</f>
        <v>74.349000000000004</v>
      </c>
      <c r="K50" s="2" t="str">
        <f>FEMALE!I18</f>
        <v>Provincials</v>
      </c>
    </row>
    <row r="51" spans="1:11" x14ac:dyDescent="0.25">
      <c r="A51" s="1" t="str">
        <f>MALE!A113</f>
        <v>Hao-Yi Sim</v>
      </c>
      <c r="B51" s="2" t="str">
        <f>MALE!B113</f>
        <v>Open</v>
      </c>
      <c r="C51" s="2">
        <f>MALE!C113</f>
        <v>83</v>
      </c>
      <c r="D51" s="6">
        <f>MALE!H113</f>
        <v>83.024000000000001</v>
      </c>
      <c r="E51" s="2" t="str">
        <f>MALE!I113</f>
        <v>Brickhouse</v>
      </c>
      <c r="F51" s="7"/>
      <c r="G51" s="1" t="str">
        <f>FEMALE!A92</f>
        <v>Kyla Camire</v>
      </c>
      <c r="H51" s="2" t="str">
        <f>FEMALE!B92</f>
        <v>Master 1</v>
      </c>
      <c r="I51" s="2">
        <f>FEMALE!C92</f>
        <v>69</v>
      </c>
      <c r="J51" s="6">
        <f>FEMALE!H92</f>
        <v>74.316000000000003</v>
      </c>
      <c r="K51" s="2" t="str">
        <f>FEMALE!I92</f>
        <v>The One</v>
      </c>
    </row>
    <row r="52" spans="1:11" x14ac:dyDescent="0.25">
      <c r="A52" s="1" t="str">
        <f>MALE!A152</f>
        <v>Jordan Smith</v>
      </c>
      <c r="B52" s="2" t="str">
        <f>MALE!B152</f>
        <v>Open</v>
      </c>
      <c r="C52" s="2">
        <f>MALE!C152</f>
        <v>66</v>
      </c>
      <c r="D52" s="6">
        <f>MALE!H152</f>
        <v>83.006</v>
      </c>
      <c r="E52" s="2" t="str">
        <f>MALE!I152</f>
        <v>APU Provincials</v>
      </c>
      <c r="F52" s="7"/>
      <c r="G52" s="1" t="str">
        <f>FEMALE!A135</f>
        <v>Sara Duncan</v>
      </c>
      <c r="H52" s="2" t="str">
        <f>FEMALE!B135</f>
        <v>Master 1</v>
      </c>
      <c r="I52" s="2">
        <f>FEMALE!C135</f>
        <v>76</v>
      </c>
      <c r="J52" s="6">
        <f>FEMALE!H135</f>
        <v>74.293000000000006</v>
      </c>
      <c r="K52" s="2" t="str">
        <f>FEMALE!I135</f>
        <v>Nationals</v>
      </c>
    </row>
    <row r="53" spans="1:11" x14ac:dyDescent="0.25">
      <c r="A53" s="1" t="str">
        <f>MALE!A212</f>
        <v>Riley Bresky</v>
      </c>
      <c r="B53" s="2" t="str">
        <f>MALE!B212</f>
        <v>Sub-Junior</v>
      </c>
      <c r="C53" s="2">
        <f>MALE!C212</f>
        <v>93</v>
      </c>
      <c r="D53" s="6">
        <f>MALE!H212</f>
        <v>82.968999999999994</v>
      </c>
      <c r="E53" s="2" t="str">
        <f>MALE!I212</f>
        <v>Westerns</v>
      </c>
      <c r="F53" s="7"/>
      <c r="G53" s="1" t="str">
        <f>FEMALE!A158</f>
        <v>Trinity Nwaozor</v>
      </c>
      <c r="H53" s="2" t="str">
        <f>FEMALE!B158</f>
        <v>Sub-Junior</v>
      </c>
      <c r="I53" s="2">
        <f>FEMALE!C158</f>
        <v>84</v>
      </c>
      <c r="J53" s="6">
        <f>FEMALE!H158</f>
        <v>74.106999999999999</v>
      </c>
      <c r="K53" s="2" t="str">
        <f>FEMALE!I158</f>
        <v>Brickhouse</v>
      </c>
    </row>
    <row r="54" spans="1:11" x14ac:dyDescent="0.25">
      <c r="A54" s="1" t="str">
        <f>MALE!A139</f>
        <v>Jesse Godin</v>
      </c>
      <c r="B54" s="2" t="str">
        <f>MALE!B139</f>
        <v>Sub-Junior</v>
      </c>
      <c r="C54" s="2">
        <f>MALE!C139</f>
        <v>74</v>
      </c>
      <c r="D54" s="6">
        <f>MALE!H139</f>
        <v>82.872</v>
      </c>
      <c r="E54" s="2" t="str">
        <f>MALE!I139</f>
        <v>Movement</v>
      </c>
      <c r="F54" s="7"/>
      <c r="G54" s="1" t="str">
        <f>FEMALE!A37</f>
        <v>Christina Sudoma</v>
      </c>
      <c r="H54" s="2" t="str">
        <f>FEMALE!B37</f>
        <v>Junior</v>
      </c>
      <c r="I54" s="2">
        <f>FEMALE!C37</f>
        <v>69</v>
      </c>
      <c r="J54" s="6">
        <f>FEMALE!H37</f>
        <v>73.790999999999997</v>
      </c>
      <c r="K54" s="2" t="str">
        <f>FEMALE!I37</f>
        <v>Westerns</v>
      </c>
    </row>
    <row r="55" spans="1:11" x14ac:dyDescent="0.25">
      <c r="A55" s="1" t="str">
        <f>MALE!A47</f>
        <v>Cody Dietrich</v>
      </c>
      <c r="B55" s="2" t="str">
        <f>MALE!B47</f>
        <v>Open</v>
      </c>
      <c r="C55" s="2">
        <f>MALE!C47</f>
        <v>83</v>
      </c>
      <c r="D55" s="6">
        <f>MALE!H47</f>
        <v>82.745000000000005</v>
      </c>
      <c r="E55" s="2" t="str">
        <f>MALE!I47</f>
        <v>Nationals</v>
      </c>
      <c r="F55" s="7"/>
      <c r="G55" s="1" t="str">
        <f>FEMALE!A64</f>
        <v>Janelle Van Den Bosch</v>
      </c>
      <c r="H55" s="2" t="str">
        <f>FEMALE!B64</f>
        <v>Open</v>
      </c>
      <c r="I55" s="2">
        <f>FEMALE!C64</f>
        <v>63</v>
      </c>
      <c r="J55" s="6">
        <f>FEMALE!H64</f>
        <v>73.686999999999998</v>
      </c>
      <c r="K55" s="2" t="str">
        <f>FEMALE!I64</f>
        <v>Keystone</v>
      </c>
    </row>
    <row r="56" spans="1:11" x14ac:dyDescent="0.25">
      <c r="A56" s="1" t="str">
        <f>MALE!A40</f>
        <v>Celmar Atienza</v>
      </c>
      <c r="B56" s="2" t="str">
        <f>MALE!B40</f>
        <v>Open</v>
      </c>
      <c r="C56" s="2">
        <f>MALE!C40</f>
        <v>83</v>
      </c>
      <c r="D56" s="6">
        <f>MALE!H40</f>
        <v>82.706999999999994</v>
      </c>
      <c r="E56" s="2" t="str">
        <f>MALE!I40</f>
        <v>Provincials</v>
      </c>
      <c r="F56" s="7"/>
      <c r="G56" s="1" t="str">
        <f>FEMALE!A155</f>
        <v>Tiffany Lepla</v>
      </c>
      <c r="H56" s="2" t="str">
        <f>FEMALE!B155</f>
        <v>Open</v>
      </c>
      <c r="I56" s="2">
        <f>FEMALE!C155</f>
        <v>47</v>
      </c>
      <c r="J56" s="6">
        <f>FEMALE!H155</f>
        <v>73.483000000000004</v>
      </c>
      <c r="K56" s="2" t="str">
        <f>FEMALE!I155</f>
        <v>U of M Collegiate</v>
      </c>
    </row>
    <row r="57" spans="1:11" x14ac:dyDescent="0.25">
      <c r="A57" s="1" t="str">
        <f>MALE!A184</f>
        <v>Morgan Yarish</v>
      </c>
      <c r="B57" s="2" t="str">
        <f>MALE!B184</f>
        <v>Open</v>
      </c>
      <c r="C57" s="2">
        <f>MALE!C184</f>
        <v>105</v>
      </c>
      <c r="D57" s="6">
        <f>MALE!H184</f>
        <v>82.63</v>
      </c>
      <c r="E57" s="2" t="str">
        <f>MALE!I184</f>
        <v>Total Fortification</v>
      </c>
      <c r="F57" s="7"/>
      <c r="G57" s="1" t="str">
        <f>FEMALE!A34</f>
        <v>Christel Palapuz</v>
      </c>
      <c r="H57" s="2" t="str">
        <f>FEMALE!B34</f>
        <v>Junior</v>
      </c>
      <c r="I57" s="2">
        <f>FEMALE!C34</f>
        <v>47</v>
      </c>
      <c r="J57" s="6">
        <f>FEMALE!H34</f>
        <v>73.274000000000001</v>
      </c>
      <c r="K57" s="2" t="str">
        <f>FEMALE!I34</f>
        <v>Movement</v>
      </c>
    </row>
    <row r="58" spans="1:11" x14ac:dyDescent="0.25">
      <c r="A58" s="1" t="str">
        <f>MALE!A15</f>
        <v>Antoni Kieloch</v>
      </c>
      <c r="B58" s="2" t="str">
        <f>MALE!B15</f>
        <v>Open</v>
      </c>
      <c r="C58" s="2">
        <f>MALE!C15</f>
        <v>120</v>
      </c>
      <c r="D58" s="6">
        <f>MALE!H15</f>
        <v>82.512</v>
      </c>
      <c r="E58" s="2" t="str">
        <f>MALE!I15</f>
        <v>The One</v>
      </c>
      <c r="F58" s="7"/>
      <c r="G58" s="1" t="str">
        <f>FEMALE!A139</f>
        <v>Shaina Sagar</v>
      </c>
      <c r="H58" s="2" t="str">
        <f>FEMALE!B139</f>
        <v>Junior</v>
      </c>
      <c r="I58" s="2">
        <f>FEMALE!C139</f>
        <v>57</v>
      </c>
      <c r="J58" s="6">
        <f>FEMALE!H139</f>
        <v>73.212999999999994</v>
      </c>
      <c r="K58" s="2" t="str">
        <f>FEMALE!I139</f>
        <v>Nationals</v>
      </c>
    </row>
    <row r="59" spans="1:11" x14ac:dyDescent="0.25">
      <c r="A59" s="1" t="str">
        <f>MALE!A80</f>
        <v>Dino Camire</v>
      </c>
      <c r="B59" s="2" t="str">
        <f>MALE!B80</f>
        <v>Master 1</v>
      </c>
      <c r="C59" s="2">
        <f>MALE!C80</f>
        <v>93</v>
      </c>
      <c r="D59" s="6">
        <f>MALE!H80</f>
        <v>82.323999999999998</v>
      </c>
      <c r="E59" s="2" t="str">
        <f>MALE!I80</f>
        <v>Westerns</v>
      </c>
      <c r="F59" s="7"/>
      <c r="G59" s="1" t="str">
        <f>FEMALE!A131</f>
        <v>Rachel Sidorchuk</v>
      </c>
      <c r="H59" s="2" t="str">
        <f>FEMALE!B131</f>
        <v>Open</v>
      </c>
      <c r="I59" s="2">
        <f>FEMALE!C131</f>
        <v>76</v>
      </c>
      <c r="J59" s="6">
        <f>FEMALE!H131</f>
        <v>73.06</v>
      </c>
      <c r="K59" s="2" t="str">
        <f>FEMALE!I131</f>
        <v>Movement</v>
      </c>
    </row>
    <row r="60" spans="1:11" x14ac:dyDescent="0.25">
      <c r="A60" s="1" t="str">
        <f>MALE!A48</f>
        <v>Cody Dietrich</v>
      </c>
      <c r="B60" s="2" t="str">
        <f>MALE!B48</f>
        <v>Open</v>
      </c>
      <c r="C60" s="2">
        <f>MALE!C48</f>
        <v>83</v>
      </c>
      <c r="D60" s="6">
        <f>MALE!H48</f>
        <v>82.284000000000006</v>
      </c>
      <c r="E60" s="2" t="str">
        <f>MALE!I48</f>
        <v>Keystone</v>
      </c>
      <c r="F60" s="7"/>
      <c r="G60" s="1" t="str">
        <f>FEMALE!A8</f>
        <v>Amanda Hollerin</v>
      </c>
      <c r="H60" s="2" t="str">
        <f>FEMALE!B8</f>
        <v>Open</v>
      </c>
      <c r="I60" s="2">
        <f>FEMALE!C8</f>
        <v>69</v>
      </c>
      <c r="J60" s="6">
        <f>FEMALE!H8</f>
        <v>72.388999999999996</v>
      </c>
      <c r="K60" s="2" t="str">
        <f>FEMALE!I8</f>
        <v>Westerns</v>
      </c>
    </row>
    <row r="61" spans="1:11" x14ac:dyDescent="0.25">
      <c r="A61" s="1" t="str">
        <f>MALE!A130</f>
        <v>Jason Mandryk</v>
      </c>
      <c r="B61" s="2" t="str">
        <f>MALE!B130</f>
        <v>Open</v>
      </c>
      <c r="C61" s="2">
        <f>MALE!C130</f>
        <v>93</v>
      </c>
      <c r="D61" s="6">
        <f>MALE!H130</f>
        <v>82.165999999999997</v>
      </c>
      <c r="E61" s="2" t="str">
        <f>MALE!I130</f>
        <v>Provincials</v>
      </c>
      <c r="F61" s="7"/>
      <c r="G61" s="1" t="str">
        <f>FEMALE!A38</f>
        <v>Christina Sudoma</v>
      </c>
      <c r="H61" s="2" t="str">
        <f>FEMALE!B38</f>
        <v>Junior</v>
      </c>
      <c r="I61" s="2">
        <f>FEMALE!C38</f>
        <v>69</v>
      </c>
      <c r="J61" s="6">
        <f>FEMALE!H38</f>
        <v>72.308000000000007</v>
      </c>
      <c r="K61" s="2" t="str">
        <f>FEMALE!I38</f>
        <v>Provincials</v>
      </c>
    </row>
    <row r="62" spans="1:11" x14ac:dyDescent="0.25">
      <c r="A62" s="1" t="str">
        <f>MALE!A196</f>
        <v>Noor Abou Hassoun</v>
      </c>
      <c r="B62" s="2" t="str">
        <f>MALE!B196</f>
        <v>Junior</v>
      </c>
      <c r="C62" s="2">
        <f>MALE!C196</f>
        <v>93</v>
      </c>
      <c r="D62" s="6">
        <f>MALE!H196</f>
        <v>82.138999999999996</v>
      </c>
      <c r="E62" s="2" t="str">
        <f>MALE!I196</f>
        <v>U of M Collegiate</v>
      </c>
      <c r="F62" s="7"/>
      <c r="G62" s="1" t="str">
        <f>FEMALE!A140</f>
        <v>Shaina Sagar</v>
      </c>
      <c r="H62" s="2" t="str">
        <f>FEMALE!B140</f>
        <v>Junior</v>
      </c>
      <c r="I62" s="2">
        <f>FEMALE!C140</f>
        <v>57</v>
      </c>
      <c r="J62" s="6">
        <f>FEMALE!H140</f>
        <v>72.290999999999997</v>
      </c>
      <c r="K62" s="2" t="str">
        <f>FEMALE!I140</f>
        <v>Provincials</v>
      </c>
    </row>
    <row r="63" spans="1:11" x14ac:dyDescent="0.25">
      <c r="A63" s="1" t="str">
        <f>MALE!A114</f>
        <v>Hao-Yi Sim</v>
      </c>
      <c r="B63" s="2" t="str">
        <f>MALE!B114</f>
        <v>Open</v>
      </c>
      <c r="C63" s="2">
        <f>MALE!C114</f>
        <v>83</v>
      </c>
      <c r="D63" s="6">
        <f>MALE!H114</f>
        <v>82.078000000000003</v>
      </c>
      <c r="E63" s="2" t="str">
        <f>MALE!I114</f>
        <v>National Pursuit</v>
      </c>
      <c r="F63" s="7"/>
      <c r="G63" s="1" t="str">
        <f>FEMALE!A6</f>
        <v>Alexi Runke</v>
      </c>
      <c r="H63" s="2" t="str">
        <f>FEMALE!B6</f>
        <v>Open</v>
      </c>
      <c r="I63" s="2">
        <f>FEMALE!C6</f>
        <v>69</v>
      </c>
      <c r="J63" s="6">
        <f>FEMALE!H6</f>
        <v>72.259</v>
      </c>
      <c r="K63" s="2" t="str">
        <f>FEMALE!I6</f>
        <v>U of M Collegiate</v>
      </c>
    </row>
    <row r="64" spans="1:11" x14ac:dyDescent="0.25">
      <c r="A64" s="1" t="str">
        <f>MALE!A219</f>
        <v>Ryan Kolesar</v>
      </c>
      <c r="B64" s="2" t="str">
        <f>MALE!B219</f>
        <v>Open</v>
      </c>
      <c r="C64" s="2">
        <f>MALE!C219</f>
        <v>66</v>
      </c>
      <c r="D64" s="6">
        <f>MALE!H219</f>
        <v>82.01</v>
      </c>
      <c r="E64" s="2" t="str">
        <f>MALE!I219</f>
        <v>Total Fortification</v>
      </c>
      <c r="F64" s="7"/>
      <c r="G64" s="1" t="str">
        <f>FEMALE!A156</f>
        <v>Tiffany Lepla</v>
      </c>
      <c r="H64" s="2" t="str">
        <f>FEMALE!B156</f>
        <v>Open</v>
      </c>
      <c r="I64" s="2">
        <f>FEMALE!C156</f>
        <v>47</v>
      </c>
      <c r="J64" s="6">
        <f>FEMALE!H156</f>
        <v>72.177000000000007</v>
      </c>
      <c r="K64" s="2" t="str">
        <f>FEMALE!I156</f>
        <v>Westerns</v>
      </c>
    </row>
    <row r="65" spans="1:11" x14ac:dyDescent="0.25">
      <c r="A65" s="1" t="str">
        <f>MALE!A203</f>
        <v>Querwin Campecino</v>
      </c>
      <c r="B65" s="2" t="str">
        <f>MALE!B203</f>
        <v>Open</v>
      </c>
      <c r="C65" s="2">
        <f>MALE!C203</f>
        <v>83</v>
      </c>
      <c r="D65" s="6">
        <f>MALE!H203</f>
        <v>81.959000000000003</v>
      </c>
      <c r="E65" s="2" t="str">
        <f>MALE!I203</f>
        <v>Keystone</v>
      </c>
      <c r="F65" s="7"/>
      <c r="G65" s="1" t="str">
        <f>FEMALE!A96</f>
        <v>Leah Shore</v>
      </c>
      <c r="H65" s="2" t="str">
        <f>FEMALE!B96</f>
        <v>Junior</v>
      </c>
      <c r="I65" s="2">
        <f>FEMALE!C96</f>
        <v>76</v>
      </c>
      <c r="J65" s="6">
        <f>FEMALE!H96</f>
        <v>71.658000000000001</v>
      </c>
      <c r="K65" s="2" t="str">
        <f>FEMALE!I96</f>
        <v xml:space="preserve">Total Fortification </v>
      </c>
    </row>
    <row r="66" spans="1:11" x14ac:dyDescent="0.25">
      <c r="A66" s="1" t="str">
        <f>MALE!A163</f>
        <v>Justin Parisian</v>
      </c>
      <c r="B66" s="2" t="str">
        <f>MALE!B163</f>
        <v>Open</v>
      </c>
      <c r="C66" s="2">
        <f>MALE!C163</f>
        <v>120</v>
      </c>
      <c r="D66" s="6">
        <f>MALE!H163</f>
        <v>81.956000000000003</v>
      </c>
      <c r="E66" s="2" t="str">
        <f>MALE!I163</f>
        <v>National Pursuit</v>
      </c>
      <c r="F66" s="7"/>
      <c r="G66" s="1" t="str">
        <f>FEMALE!A152</f>
        <v>Taylor Smith</v>
      </c>
      <c r="H66" s="2" t="str">
        <f>FEMALE!B152</f>
        <v>Open</v>
      </c>
      <c r="I66" s="2">
        <f>FEMALE!C152</f>
        <v>69</v>
      </c>
      <c r="J66" s="6">
        <f>FEMALE!H152</f>
        <v>71.447000000000003</v>
      </c>
      <c r="K66" s="2" t="str">
        <f>FEMALE!I152</f>
        <v>Movement</v>
      </c>
    </row>
    <row r="67" spans="1:11" x14ac:dyDescent="0.25">
      <c r="A67" s="1" t="str">
        <f>MALE!A164</f>
        <v>Justin Parisian</v>
      </c>
      <c r="B67" s="2" t="str">
        <f>MALE!B164</f>
        <v>Open</v>
      </c>
      <c r="C67" s="2">
        <f>MALE!C164</f>
        <v>120</v>
      </c>
      <c r="D67" s="6">
        <f>MALE!H164</f>
        <v>81.930999999999997</v>
      </c>
      <c r="E67" s="2" t="str">
        <f>MALE!I164</f>
        <v>Provincials</v>
      </c>
      <c r="F67" s="7"/>
      <c r="G67" s="1" t="str">
        <f>FEMALE!A89</f>
        <v>Kayla Salcedo</v>
      </c>
      <c r="H67" s="2" t="str">
        <f>FEMALE!B89</f>
        <v>Open</v>
      </c>
      <c r="I67" s="2">
        <f>FEMALE!C89</f>
        <v>57</v>
      </c>
      <c r="J67" s="6">
        <f>FEMALE!H89</f>
        <v>71.423000000000002</v>
      </c>
      <c r="K67" s="2" t="str">
        <f>FEMALE!I89</f>
        <v>The One</v>
      </c>
    </row>
    <row r="68" spans="1:11" x14ac:dyDescent="0.25">
      <c r="A68" s="1" t="str">
        <f>MALE!A218</f>
        <v>Ryan Delaine</v>
      </c>
      <c r="B68" s="2" t="str">
        <f>MALE!B218</f>
        <v>Open</v>
      </c>
      <c r="C68" s="2">
        <f>MALE!C218</f>
        <v>120</v>
      </c>
      <c r="D68" s="6">
        <f>MALE!H218</f>
        <v>81.869</v>
      </c>
      <c r="E68" s="2" t="str">
        <f>MALE!I218</f>
        <v>Provincials</v>
      </c>
      <c r="F68" s="7"/>
      <c r="G68" s="1" t="str">
        <f>FEMALE!A109</f>
        <v>Ma. Michaella San Juan</v>
      </c>
      <c r="H68" s="2" t="str">
        <f>FEMALE!B109</f>
        <v>Junior</v>
      </c>
      <c r="I68" s="2">
        <f>FEMALE!C109</f>
        <v>63</v>
      </c>
      <c r="J68" s="6">
        <f>FEMALE!H109</f>
        <v>71.191999999999993</v>
      </c>
      <c r="K68" s="2" t="str">
        <f>FEMALE!I109</f>
        <v>Nationals</v>
      </c>
    </row>
    <row r="69" spans="1:11" x14ac:dyDescent="0.25">
      <c r="A69" s="1" t="str">
        <f>MALE!A101</f>
        <v>Florian Schwickart</v>
      </c>
      <c r="B69" s="2" t="str">
        <f>MALE!B101</f>
        <v>Open</v>
      </c>
      <c r="C69" s="2">
        <f>MALE!C101</f>
        <v>120</v>
      </c>
      <c r="D69" s="6">
        <f>MALE!H101</f>
        <v>81.676000000000002</v>
      </c>
      <c r="E69" s="2" t="str">
        <f>MALE!I101</f>
        <v>Provincials</v>
      </c>
      <c r="F69" s="7"/>
      <c r="G69" s="1" t="str">
        <f>FEMALE!A100</f>
        <v>Liat Schultz</v>
      </c>
      <c r="H69" s="2" t="str">
        <f>FEMALE!B100</f>
        <v>Junior</v>
      </c>
      <c r="I69" s="2">
        <f>FEMALE!C100</f>
        <v>76</v>
      </c>
      <c r="J69" s="6">
        <f>FEMALE!H100</f>
        <v>71.126999999999995</v>
      </c>
      <c r="K69" s="2" t="str">
        <f>FEMALE!I100</f>
        <v xml:space="preserve">Total Fortification </v>
      </c>
    </row>
    <row r="70" spans="1:11" x14ac:dyDescent="0.25">
      <c r="A70" s="1" t="str">
        <f>MALE!A99</f>
        <v>Euwe Makinano</v>
      </c>
      <c r="B70" s="2" t="str">
        <f>MALE!B99</f>
        <v>Junior</v>
      </c>
      <c r="C70" s="2">
        <f>MALE!C99</f>
        <v>83</v>
      </c>
      <c r="D70" s="6">
        <f>MALE!H99</f>
        <v>81.641000000000005</v>
      </c>
      <c r="E70" s="2" t="str">
        <f>MALE!I99</f>
        <v>Nationals</v>
      </c>
      <c r="F70" s="7"/>
      <c r="G70" s="1" t="str">
        <f>FEMALE!A57</f>
        <v>Halle McCorrister</v>
      </c>
      <c r="H70" s="2" t="str">
        <f>FEMALE!B57</f>
        <v>Sub-Junior</v>
      </c>
      <c r="I70" s="2">
        <f>FEMALE!C57</f>
        <v>63</v>
      </c>
      <c r="J70" s="6">
        <f>FEMALE!H57</f>
        <v>70.668000000000006</v>
      </c>
      <c r="K70" s="2" t="str">
        <f>FEMALE!I57</f>
        <v>The One</v>
      </c>
    </row>
    <row r="71" spans="1:11" x14ac:dyDescent="0.25">
      <c r="A71" s="1" t="str">
        <f>MALE!A247</f>
        <v>Tom Pachal</v>
      </c>
      <c r="B71" s="2" t="str">
        <f>MALE!B247</f>
        <v>Open</v>
      </c>
      <c r="C71" s="2">
        <f>MALE!C247</f>
        <v>83</v>
      </c>
      <c r="D71" s="6">
        <f>MALE!H247</f>
        <v>81.543999999999997</v>
      </c>
      <c r="E71" s="2" t="str">
        <f>MALE!I247</f>
        <v>Provincials</v>
      </c>
      <c r="F71" s="7"/>
      <c r="G71" s="1" t="str">
        <f>FEMALE!A115</f>
        <v>Melissa-Anne Larocque-Hall</v>
      </c>
      <c r="H71" s="2" t="str">
        <f>FEMALE!B115</f>
        <v>Open</v>
      </c>
      <c r="I71" s="2" t="str">
        <f>FEMALE!C115</f>
        <v>84+</v>
      </c>
      <c r="J71" s="6">
        <f>FEMALE!H115</f>
        <v>70.622</v>
      </c>
      <c r="K71" s="2" t="str">
        <f>FEMALE!I115</f>
        <v>The One</v>
      </c>
    </row>
    <row r="72" spans="1:11" x14ac:dyDescent="0.25">
      <c r="A72" s="1" t="str">
        <f>MALE!A92</f>
        <v>Emmanuel Valete</v>
      </c>
      <c r="B72" s="2" t="str">
        <f>MALE!B92</f>
        <v>Open</v>
      </c>
      <c r="C72" s="2">
        <f>MALE!C92</f>
        <v>74</v>
      </c>
      <c r="D72" s="6">
        <f>MALE!H92</f>
        <v>81.539000000000001</v>
      </c>
      <c r="E72" s="2" t="str">
        <f>MALE!I92</f>
        <v>Provincials</v>
      </c>
      <c r="F72" s="7"/>
      <c r="G72" s="1" t="str">
        <f>FEMALE!A54</f>
        <v>Gail-Ann Breese</v>
      </c>
      <c r="H72" s="2" t="str">
        <f>FEMALE!B54</f>
        <v>Master 3</v>
      </c>
      <c r="I72" s="2">
        <f>FEMALE!C54</f>
        <v>69</v>
      </c>
      <c r="J72" s="6">
        <f>FEMALE!H54</f>
        <v>70.56</v>
      </c>
      <c r="K72" s="2" t="str">
        <f>FEMALE!I54</f>
        <v>Commonwealths</v>
      </c>
    </row>
    <row r="73" spans="1:11" x14ac:dyDescent="0.25">
      <c r="A73" s="1" t="str">
        <f>MALE!A102</f>
        <v>Franz Ma-ao</v>
      </c>
      <c r="B73" s="2" t="str">
        <f>MALE!B102</f>
        <v>Junior</v>
      </c>
      <c r="C73" s="2">
        <f>MALE!C102</f>
        <v>66</v>
      </c>
      <c r="D73" s="6">
        <f>MALE!H102</f>
        <v>81.484999999999999</v>
      </c>
      <c r="E73" s="2" t="str">
        <f>MALE!I102</f>
        <v>U of M Collegiate</v>
      </c>
      <c r="F73" s="7"/>
      <c r="G73" s="1" t="str">
        <f>FEMALE!A97</f>
        <v>Leah Shore</v>
      </c>
      <c r="H73" s="2" t="str">
        <f>FEMALE!B97</f>
        <v>Junior</v>
      </c>
      <c r="I73" s="2">
        <f>FEMALE!C97</f>
        <v>76</v>
      </c>
      <c r="J73" s="6">
        <f>FEMALE!H97</f>
        <v>70.444000000000003</v>
      </c>
      <c r="K73" s="2" t="str">
        <f>FEMALE!I97</f>
        <v>Commonwealths</v>
      </c>
    </row>
    <row r="74" spans="1:11" x14ac:dyDescent="0.25">
      <c r="A74" s="1" t="str">
        <f>MALE!A242</f>
        <v>Sung Min Ryu</v>
      </c>
      <c r="B74" s="2" t="str">
        <f>MALE!B242</f>
        <v>Open</v>
      </c>
      <c r="C74" s="2">
        <f>MALE!C242</f>
        <v>105</v>
      </c>
      <c r="D74" s="6">
        <f>MALE!H242</f>
        <v>81.462000000000003</v>
      </c>
      <c r="E74" s="2" t="str">
        <f>MALE!I242</f>
        <v>Brickhouse</v>
      </c>
      <c r="F74" s="7"/>
      <c r="G74" s="1" t="str">
        <f>FEMALE!A113</f>
        <v>Marissa Friesen</v>
      </c>
      <c r="H74" s="2" t="str">
        <f>FEMALE!B113</f>
        <v>Junior</v>
      </c>
      <c r="I74" s="2">
        <f>FEMALE!C113</f>
        <v>69</v>
      </c>
      <c r="J74" s="6">
        <f>FEMALE!H113</f>
        <v>69.894000000000005</v>
      </c>
      <c r="K74" s="2" t="str">
        <f>FEMALE!I113</f>
        <v xml:space="preserve">Total Fortification </v>
      </c>
    </row>
    <row r="75" spans="1:11" x14ac:dyDescent="0.25">
      <c r="A75" s="1" t="str">
        <f>MALE!A97</f>
        <v>Eric Yeung</v>
      </c>
      <c r="B75" s="2" t="str">
        <f>MALE!B97</f>
        <v>Junior</v>
      </c>
      <c r="C75" s="2">
        <f>MALE!C97</f>
        <v>83</v>
      </c>
      <c r="D75" s="6">
        <f>MALE!H97</f>
        <v>81.337000000000003</v>
      </c>
      <c r="E75" s="2" t="str">
        <f>MALE!I97</f>
        <v>National Pursuit</v>
      </c>
      <c r="F75" s="7"/>
      <c r="G75" s="1" t="str">
        <f>FEMALE!A107</f>
        <v>Ma Michaella  San Juan</v>
      </c>
      <c r="H75" s="2" t="str">
        <f>FEMALE!B107</f>
        <v>Junior</v>
      </c>
      <c r="I75" s="2">
        <f>FEMALE!C107</f>
        <v>63</v>
      </c>
      <c r="J75" s="6">
        <f>FEMALE!H107</f>
        <v>69.867000000000004</v>
      </c>
      <c r="K75" s="2" t="str">
        <f>FEMALE!I107</f>
        <v>National Pursuit</v>
      </c>
    </row>
    <row r="76" spans="1:11" x14ac:dyDescent="0.25">
      <c r="A76" s="1" t="str">
        <f>MALE!A262</f>
        <v>Woojun Lim</v>
      </c>
      <c r="B76" s="2" t="str">
        <f>MALE!B262</f>
        <v>Open</v>
      </c>
      <c r="C76" s="2">
        <f>MALE!C262</f>
        <v>93</v>
      </c>
      <c r="D76" s="6">
        <f>MALE!H262</f>
        <v>80.94</v>
      </c>
      <c r="E76" s="2" t="str">
        <f>MALE!I262</f>
        <v>Brickhouse</v>
      </c>
      <c r="F76" s="7"/>
      <c r="G76" s="1" t="str">
        <f>FEMALE!A7</f>
        <v>Alyzza Que</v>
      </c>
      <c r="H76" s="2" t="str">
        <f>FEMALE!B7</f>
        <v>Junior</v>
      </c>
      <c r="I76" s="2">
        <f>FEMALE!C7</f>
        <v>84</v>
      </c>
      <c r="J76" s="6">
        <f>FEMALE!H7</f>
        <v>69.832999999999998</v>
      </c>
      <c r="K76" s="2" t="str">
        <f>FEMALE!I7</f>
        <v>U of M Collegiate</v>
      </c>
    </row>
    <row r="77" spans="1:11" x14ac:dyDescent="0.25">
      <c r="A77" s="1" t="str">
        <f>MALE!A75</f>
        <v>Devan Normandin</v>
      </c>
      <c r="B77" s="2" t="str">
        <f>MALE!B75</f>
        <v>Open</v>
      </c>
      <c r="C77" s="2">
        <f>MALE!C75</f>
        <v>120</v>
      </c>
      <c r="D77" s="6">
        <f>MALE!H75</f>
        <v>80.906999999999996</v>
      </c>
      <c r="E77" s="2" t="str">
        <f>MALE!I75</f>
        <v>The One</v>
      </c>
      <c r="F77" s="7"/>
      <c r="G77" s="1" t="str">
        <f>FEMALE!A73</f>
        <v>Jasmine Porter</v>
      </c>
      <c r="H77" s="2" t="str">
        <f>FEMALE!B73</f>
        <v>Open</v>
      </c>
      <c r="I77" s="2">
        <f>FEMALE!C73</f>
        <v>69</v>
      </c>
      <c r="J77" s="6">
        <f>FEMALE!H73</f>
        <v>69.438000000000002</v>
      </c>
      <c r="K77" s="2" t="str">
        <f>FEMALE!I73</f>
        <v>Movement</v>
      </c>
    </row>
    <row r="78" spans="1:11" x14ac:dyDescent="0.25">
      <c r="A78" s="1" t="str">
        <f>MALE!A202</f>
        <v>Patrick Encarnacion</v>
      </c>
      <c r="B78" s="2" t="str">
        <f>MALE!B202</f>
        <v>Open</v>
      </c>
      <c r="C78" s="2">
        <f>MALE!C202</f>
        <v>66</v>
      </c>
      <c r="D78" s="6">
        <f>MALE!H202</f>
        <v>80.852999999999994</v>
      </c>
      <c r="E78" s="2" t="str">
        <f>MALE!I202</f>
        <v>Provincials</v>
      </c>
      <c r="F78" s="7"/>
      <c r="G78" s="1" t="str">
        <f>FEMALE!A2</f>
        <v>Aileen Smith</v>
      </c>
      <c r="H78" s="2" t="str">
        <f>FEMALE!B2</f>
        <v>Master 1</v>
      </c>
      <c r="I78" s="2">
        <f>FEMALE!C2</f>
        <v>76</v>
      </c>
      <c r="J78" s="6">
        <f>FEMALE!H2</f>
        <v>69.021000000000001</v>
      </c>
      <c r="K78" s="2" t="str">
        <f>FEMALE!I2</f>
        <v>Nationals</v>
      </c>
    </row>
    <row r="79" spans="1:11" x14ac:dyDescent="0.25">
      <c r="A79" s="1" t="str">
        <f>MALE!A121</f>
        <v>Jared Galbadores</v>
      </c>
      <c r="B79" s="2" t="str">
        <f>MALE!B121</f>
        <v>Junior</v>
      </c>
      <c r="C79" s="2">
        <f>MALE!C121</f>
        <v>74</v>
      </c>
      <c r="D79" s="6">
        <f>MALE!H121</f>
        <v>80.775999999999996</v>
      </c>
      <c r="E79" s="2" t="str">
        <f>MALE!I121</f>
        <v>Movement</v>
      </c>
      <c r="F79" s="7"/>
      <c r="G79" s="1" t="str">
        <f>FEMALE!A13</f>
        <v>Ashtyn Trudeau</v>
      </c>
      <c r="H79" s="2" t="str">
        <f>FEMALE!B13</f>
        <v>Open</v>
      </c>
      <c r="I79" s="2" t="str">
        <f>FEMALE!C13</f>
        <v>84+</v>
      </c>
      <c r="J79" s="6">
        <f>FEMALE!H13</f>
        <v>68.927000000000007</v>
      </c>
      <c r="K79" s="2" t="str">
        <f>FEMALE!I13</f>
        <v>Movement</v>
      </c>
    </row>
    <row r="80" spans="1:11" x14ac:dyDescent="0.25">
      <c r="A80" s="1" t="str">
        <f>MALE!A120</f>
        <v>Jaerez Lucero</v>
      </c>
      <c r="B80" s="2" t="str">
        <f>MALE!B120</f>
        <v>Junior</v>
      </c>
      <c r="C80" s="2">
        <f>MALE!C120</f>
        <v>93</v>
      </c>
      <c r="D80" s="6">
        <f>MALE!H120</f>
        <v>80.703000000000003</v>
      </c>
      <c r="E80" s="2" t="str">
        <f>MALE!I120</f>
        <v>The One</v>
      </c>
      <c r="F80" s="7"/>
      <c r="G80" s="1" t="str">
        <f>FEMALE!A153</f>
        <v>Taylor Smith</v>
      </c>
      <c r="H80" s="2" t="str">
        <f>FEMALE!B153</f>
        <v>Open</v>
      </c>
      <c r="I80" s="2">
        <f>FEMALE!C153</f>
        <v>69</v>
      </c>
      <c r="J80" s="6">
        <f>FEMALE!H153</f>
        <v>68.599000000000004</v>
      </c>
      <c r="K80" s="2" t="str">
        <f>FEMALE!I153</f>
        <v>Provincials</v>
      </c>
    </row>
    <row r="81" spans="1:11" x14ac:dyDescent="0.25">
      <c r="A81" s="1" t="str">
        <f>MALE!A148</f>
        <v>Jonathan Miranda</v>
      </c>
      <c r="B81" s="2" t="str">
        <f>MALE!B148</f>
        <v>Open</v>
      </c>
      <c r="C81" s="2">
        <f>MALE!C148</f>
        <v>66</v>
      </c>
      <c r="D81" s="6">
        <f>MALE!H148</f>
        <v>80.427999999999997</v>
      </c>
      <c r="E81" s="2" t="str">
        <f>MALE!I148</f>
        <v>Westerns</v>
      </c>
      <c r="F81" s="7"/>
      <c r="G81" s="1" t="str">
        <f>FEMALE!A3</f>
        <v>Aileen Smith</v>
      </c>
      <c r="H81" s="2" t="str">
        <f>FEMALE!B3</f>
        <v>Master 1</v>
      </c>
      <c r="I81" s="2">
        <f>FEMALE!C3</f>
        <v>76</v>
      </c>
      <c r="J81" s="6">
        <f>FEMALE!H3</f>
        <v>68.462999999999994</v>
      </c>
      <c r="K81" s="2" t="str">
        <f>FEMALE!I3</f>
        <v>Westerns</v>
      </c>
    </row>
    <row r="82" spans="1:11" x14ac:dyDescent="0.25">
      <c r="A82" s="1" t="str">
        <f>MALE!A153</f>
        <v>Jordan Smith</v>
      </c>
      <c r="B82" s="2" t="str">
        <f>MALE!B153</f>
        <v>Open</v>
      </c>
      <c r="C82" s="2">
        <f>MALE!C153</f>
        <v>66</v>
      </c>
      <c r="D82" s="6">
        <f>MALE!H153</f>
        <v>80.304000000000002</v>
      </c>
      <c r="E82" s="2" t="str">
        <f>MALE!I153</f>
        <v>Nationals</v>
      </c>
      <c r="F82" s="7"/>
      <c r="G82" s="1" t="str">
        <f>FEMALE!A121</f>
        <v>Mira Cerilli-Koroluk</v>
      </c>
      <c r="H82" s="2" t="str">
        <f>FEMALE!B121</f>
        <v>Open</v>
      </c>
      <c r="I82" s="2">
        <f>FEMALE!C121</f>
        <v>76</v>
      </c>
      <c r="J82" s="6">
        <f>FEMALE!H121</f>
        <v>68.052000000000007</v>
      </c>
      <c r="K82" s="2" t="str">
        <f>FEMALE!I121</f>
        <v>Brickhouse</v>
      </c>
    </row>
    <row r="83" spans="1:11" x14ac:dyDescent="0.25">
      <c r="A83" s="1" t="str">
        <f>MALE!A147</f>
        <v>Jonathan Leung</v>
      </c>
      <c r="B83" s="2" t="str">
        <f>MALE!B147</f>
        <v>Open</v>
      </c>
      <c r="C83" s="2">
        <f>MALE!C147</f>
        <v>74</v>
      </c>
      <c r="D83" s="6">
        <f>MALE!H147</f>
        <v>80.281999999999996</v>
      </c>
      <c r="E83" s="2" t="str">
        <f>MALE!I147</f>
        <v>Provincials</v>
      </c>
      <c r="F83" s="7"/>
      <c r="G83" s="1" t="str">
        <f>FEMALE!A136</f>
        <v>Sara Duncan</v>
      </c>
      <c r="H83" s="2" t="str">
        <f>FEMALE!B136</f>
        <v>Master 1</v>
      </c>
      <c r="I83" s="2">
        <f>FEMALE!C136</f>
        <v>76</v>
      </c>
      <c r="J83" s="6">
        <f>FEMALE!H136</f>
        <v>68.045000000000002</v>
      </c>
      <c r="K83" s="2" t="str">
        <f>FEMALE!I136</f>
        <v>Nationals</v>
      </c>
    </row>
    <row r="84" spans="1:11" x14ac:dyDescent="0.25">
      <c r="A84" s="1" t="str">
        <f>MALE!A49</f>
        <v>Cody Dietrich</v>
      </c>
      <c r="B84" s="2" t="str">
        <f>MALE!B49</f>
        <v>Open</v>
      </c>
      <c r="C84" s="2">
        <f>MALE!C49</f>
        <v>83</v>
      </c>
      <c r="D84" s="6">
        <f>MALE!H49</f>
        <v>80.084000000000003</v>
      </c>
      <c r="E84" s="2" t="str">
        <f>MALE!I49</f>
        <v>Provincials</v>
      </c>
      <c r="F84" s="7"/>
      <c r="G84" s="1" t="str">
        <f>FEMALE!A137</f>
        <v>Sara Duncan</v>
      </c>
      <c r="H84" s="2" t="str">
        <f>FEMALE!B137</f>
        <v>Master 1</v>
      </c>
      <c r="I84" s="2">
        <f>FEMALE!C137</f>
        <v>76</v>
      </c>
      <c r="J84" s="6">
        <f>FEMALE!H137</f>
        <v>67.376999999999995</v>
      </c>
      <c r="K84" s="2" t="str">
        <f>FEMALE!I137</f>
        <v>Bench Provincials</v>
      </c>
    </row>
    <row r="85" spans="1:11" x14ac:dyDescent="0.25">
      <c r="A85" s="1" t="str">
        <f>MALE!A154</f>
        <v>Jordan Smith</v>
      </c>
      <c r="B85" s="2" t="str">
        <f>MALE!B154</f>
        <v>Open</v>
      </c>
      <c r="C85" s="2">
        <f>MALE!C154</f>
        <v>66</v>
      </c>
      <c r="D85" s="6">
        <f>MALE!H154</f>
        <v>79.903000000000006</v>
      </c>
      <c r="E85" s="2" t="str">
        <f>MALE!I154</f>
        <v>Westerns</v>
      </c>
      <c r="F85" s="7"/>
      <c r="G85" s="1" t="str">
        <f>FEMALE!A150</f>
        <v>Taylor Armstrong</v>
      </c>
      <c r="H85" s="2" t="str">
        <f>FEMALE!B150</f>
        <v>Junior</v>
      </c>
      <c r="I85" s="2">
        <f>FEMALE!C150</f>
        <v>69</v>
      </c>
      <c r="J85" s="6">
        <f>FEMALE!H150</f>
        <v>66.942999999999998</v>
      </c>
      <c r="K85" s="2" t="str">
        <f>FEMALE!I150</f>
        <v>Westerns</v>
      </c>
    </row>
    <row r="86" spans="1:11" x14ac:dyDescent="0.25">
      <c r="A86" s="1" t="str">
        <f>MALE!A191</f>
        <v>Nicholas Ly</v>
      </c>
      <c r="B86" s="2" t="str">
        <f>MALE!B191</f>
        <v>Junior</v>
      </c>
      <c r="C86" s="2">
        <f>MALE!C191</f>
        <v>105</v>
      </c>
      <c r="D86" s="6">
        <f>MALE!H191</f>
        <v>79.820999999999998</v>
      </c>
      <c r="E86" s="2" t="str">
        <f>MALE!I191</f>
        <v>Provincials</v>
      </c>
      <c r="F86" s="7"/>
      <c r="G86" s="1" t="str">
        <f>FEMALE!A74</f>
        <v>Jasmine Porter</v>
      </c>
      <c r="H86" s="2" t="str">
        <f>FEMALE!B74</f>
        <v>Open</v>
      </c>
      <c r="I86" s="2">
        <f>FEMALE!C74</f>
        <v>76</v>
      </c>
      <c r="J86" s="6">
        <f>FEMALE!H74</f>
        <v>66.677000000000007</v>
      </c>
      <c r="K86" s="2" t="str">
        <f>FEMALE!I74</f>
        <v>Provincials</v>
      </c>
    </row>
    <row r="87" spans="1:11" x14ac:dyDescent="0.25">
      <c r="A87" s="1" t="str">
        <f>MALE!A100</f>
        <v>Euwe Makinano</v>
      </c>
      <c r="B87" s="2" t="str">
        <f>MALE!B100</f>
        <v>Junior</v>
      </c>
      <c r="C87" s="2">
        <f>MALE!C100</f>
        <v>83</v>
      </c>
      <c r="D87" s="6">
        <f>MALE!H100</f>
        <v>79.510999999999996</v>
      </c>
      <c r="E87" s="2" t="str">
        <f>MALE!I100</f>
        <v>Keystone</v>
      </c>
      <c r="F87" s="7"/>
      <c r="G87" s="1" t="str">
        <f>FEMALE!A10</f>
        <v>Amy Louden</v>
      </c>
      <c r="H87" s="2" t="str">
        <f>FEMALE!B10</f>
        <v>Open</v>
      </c>
      <c r="I87" s="2">
        <f>FEMALE!C10</f>
        <v>76</v>
      </c>
      <c r="J87" s="6">
        <f>FEMALE!H10</f>
        <v>65.924999999999997</v>
      </c>
      <c r="K87" s="2" t="str">
        <f>FEMALE!I10</f>
        <v>Provincials</v>
      </c>
    </row>
    <row r="88" spans="1:11" x14ac:dyDescent="0.25">
      <c r="A88" s="1" t="str">
        <f>MALE!A56</f>
        <v>Daniel Hrichishen</v>
      </c>
      <c r="B88" s="2" t="str">
        <f>MALE!B56</f>
        <v>Open</v>
      </c>
      <c r="C88" s="2">
        <f>MALE!C56</f>
        <v>93</v>
      </c>
      <c r="D88" s="6">
        <f>MALE!H56</f>
        <v>79.421999999999997</v>
      </c>
      <c r="E88" s="2" t="str">
        <f>MALE!I56</f>
        <v>The One</v>
      </c>
      <c r="F88" s="7"/>
      <c r="G88" s="1" t="str">
        <f>FEMALE!A101</f>
        <v>Liat Schultz</v>
      </c>
      <c r="H88" s="2" t="str">
        <f>FEMALE!B101</f>
        <v>Junior</v>
      </c>
      <c r="I88" s="2">
        <f>FEMALE!C101</f>
        <v>76</v>
      </c>
      <c r="J88" s="6">
        <f>FEMALE!H101</f>
        <v>65.828999999999994</v>
      </c>
      <c r="K88" s="2" t="str">
        <f>FEMALE!I101</f>
        <v>Westerns</v>
      </c>
    </row>
    <row r="89" spans="1:11" x14ac:dyDescent="0.25">
      <c r="A89" s="1" t="str">
        <f>MALE!A200</f>
        <v>Owen Corrigan</v>
      </c>
      <c r="B89" s="2" t="str">
        <f>MALE!B200</f>
        <v>Junior</v>
      </c>
      <c r="C89" s="2">
        <f>MALE!C200</f>
        <v>93</v>
      </c>
      <c r="D89" s="6">
        <f>MALE!H200</f>
        <v>79.091999999999999</v>
      </c>
      <c r="E89" s="2" t="str">
        <f>MALE!I200</f>
        <v>Provincials</v>
      </c>
      <c r="F89" s="7"/>
      <c r="G89" s="1" t="str">
        <f>FEMALE!A108</f>
        <v>Ma Michaella San Juan</v>
      </c>
      <c r="H89" s="2" t="str">
        <f>FEMALE!B108</f>
        <v>Junior</v>
      </c>
      <c r="I89" s="2">
        <f>FEMALE!C108</f>
        <v>63</v>
      </c>
      <c r="J89" s="6">
        <f>FEMALE!H108</f>
        <v>65.792000000000002</v>
      </c>
      <c r="K89" s="2" t="str">
        <f>FEMALE!I108</f>
        <v>Westerns</v>
      </c>
    </row>
    <row r="90" spans="1:11" x14ac:dyDescent="0.25">
      <c r="A90" s="1" t="str">
        <f>MALE!A10</f>
        <v>Andrew Allden</v>
      </c>
      <c r="B90" s="2" t="str">
        <f>MALE!B10</f>
        <v>Junior</v>
      </c>
      <c r="C90" s="2">
        <f>MALE!C10</f>
        <v>93</v>
      </c>
      <c r="D90" s="6">
        <f>MALE!H10</f>
        <v>79.075000000000003</v>
      </c>
      <c r="E90" s="2" t="str">
        <f>MALE!I10</f>
        <v>Provincials</v>
      </c>
      <c r="F90" s="7"/>
      <c r="G90" s="1" t="str">
        <f>FEMALE!A14</f>
        <v>Ashtyn Trudeau</v>
      </c>
      <c r="H90" s="2" t="str">
        <f>FEMALE!B14</f>
        <v>Open</v>
      </c>
      <c r="I90" s="2" t="str">
        <f>FEMALE!C14</f>
        <v>84+</v>
      </c>
      <c r="J90" s="6">
        <f>FEMALE!H14</f>
        <v>65.769000000000005</v>
      </c>
      <c r="K90" s="2" t="str">
        <f>FEMALE!I14</f>
        <v>Keystone</v>
      </c>
    </row>
    <row r="91" spans="1:11" x14ac:dyDescent="0.25">
      <c r="A91" s="1" t="str">
        <f>MALE!A78</f>
        <v>Devin Lam</v>
      </c>
      <c r="B91" s="2" t="str">
        <f>MALE!B78</f>
        <v>Open</v>
      </c>
      <c r="C91" s="2">
        <f>MALE!C78</f>
        <v>93</v>
      </c>
      <c r="D91" s="6">
        <f>MALE!H78</f>
        <v>79.069000000000003</v>
      </c>
      <c r="E91" s="2" t="str">
        <f>MALE!I78</f>
        <v>U of M Collegiate</v>
      </c>
      <c r="F91" s="7"/>
      <c r="G91" s="1" t="str">
        <f>FEMALE!A104</f>
        <v>Lizzy Leon</v>
      </c>
      <c r="H91" s="2" t="str">
        <f>FEMALE!B104</f>
        <v>Junior</v>
      </c>
      <c r="I91" s="2">
        <f>FEMALE!C104</f>
        <v>69</v>
      </c>
      <c r="J91" s="6">
        <f>FEMALE!H104</f>
        <v>65.275000000000006</v>
      </c>
      <c r="K91" s="2" t="str">
        <f>FEMALE!I104</f>
        <v>U of M Collegiate</v>
      </c>
    </row>
    <row r="92" spans="1:11" x14ac:dyDescent="0.25">
      <c r="A92" s="1" t="str">
        <f>MALE!A250</f>
        <v>Tony Nikkel</v>
      </c>
      <c r="B92" s="2" t="str">
        <f>MALE!B250</f>
        <v>Master 1</v>
      </c>
      <c r="C92" s="2">
        <f>MALE!C250</f>
        <v>120</v>
      </c>
      <c r="D92" s="6">
        <f>MALE!H250</f>
        <v>78.984999999999999</v>
      </c>
      <c r="E92" s="2" t="str">
        <f>MALE!I250</f>
        <v>Westerns</v>
      </c>
      <c r="F92" s="7"/>
      <c r="G92" s="1" t="str">
        <f>FEMALE!A142</f>
        <v>Steph Miller</v>
      </c>
      <c r="H92" s="2" t="str">
        <f>FEMALE!B142</f>
        <v>Open</v>
      </c>
      <c r="I92" s="2">
        <f>FEMALE!C142</f>
        <v>69</v>
      </c>
      <c r="J92" s="6">
        <f>FEMALE!H142</f>
        <v>65.241</v>
      </c>
      <c r="K92" s="2" t="str">
        <f>FEMALE!I142</f>
        <v>U of M Collegiate</v>
      </c>
    </row>
    <row r="93" spans="1:11" x14ac:dyDescent="0.25">
      <c r="A93" s="1" t="str">
        <f>MALE!A239</f>
        <v>Stephen Sulik</v>
      </c>
      <c r="B93" s="2" t="str">
        <f>MALE!B239</f>
        <v>Open</v>
      </c>
      <c r="C93" s="2">
        <f>MALE!C239</f>
        <v>120</v>
      </c>
      <c r="D93" s="6">
        <f>MALE!H239</f>
        <v>78.849999999999994</v>
      </c>
      <c r="E93" s="2" t="str">
        <f>MALE!I239</f>
        <v>Movement</v>
      </c>
      <c r="F93" s="7"/>
      <c r="G93" s="1" t="str">
        <f>FEMALE!A15</f>
        <v>Ashtyn Trudeau</v>
      </c>
      <c r="H93" s="2" t="str">
        <f>FEMALE!B15</f>
        <v>Open</v>
      </c>
      <c r="I93" s="2" t="str">
        <f>FEMALE!C15</f>
        <v>84+</v>
      </c>
      <c r="J93" s="6">
        <f>FEMALE!H15</f>
        <v>65.239000000000004</v>
      </c>
      <c r="K93" s="2" t="str">
        <f>FEMALE!I15</f>
        <v>Brickhouse</v>
      </c>
    </row>
    <row r="94" spans="1:11" x14ac:dyDescent="0.25">
      <c r="A94" s="1" t="str">
        <f>MALE!A126</f>
        <v>Jason Biletski</v>
      </c>
      <c r="B94" s="2" t="str">
        <f>MALE!B126</f>
        <v>Junior</v>
      </c>
      <c r="C94" s="2">
        <f>MALE!C126</f>
        <v>105</v>
      </c>
      <c r="D94" s="6">
        <f>MALE!H126</f>
        <v>78.828000000000003</v>
      </c>
      <c r="E94" s="2" t="str">
        <f>MALE!I126</f>
        <v>Westerns</v>
      </c>
      <c r="F94" s="7"/>
      <c r="G94" s="1" t="str">
        <f>FEMALE!A151</f>
        <v>Taylor Armstrong</v>
      </c>
      <c r="H94" s="2" t="str">
        <f>FEMALE!B151</f>
        <v>Junior</v>
      </c>
      <c r="I94" s="2">
        <f>FEMALE!C151</f>
        <v>69</v>
      </c>
      <c r="J94" s="6">
        <f>FEMALE!H151</f>
        <v>65.006</v>
      </c>
      <c r="K94" s="2" t="str">
        <f>FEMALE!I151</f>
        <v>National Pursuit</v>
      </c>
    </row>
    <row r="95" spans="1:11" x14ac:dyDescent="0.25">
      <c r="A95" s="1" t="str">
        <f>MALE!A243</f>
        <v>Sung Min Ryu</v>
      </c>
      <c r="B95" s="2" t="str">
        <f>MALE!B243</f>
        <v>Junior</v>
      </c>
      <c r="C95" s="2">
        <f>MALE!C243</f>
        <v>93</v>
      </c>
      <c r="D95" s="6">
        <f>MALE!H243</f>
        <v>78.775000000000006</v>
      </c>
      <c r="E95" s="2" t="str">
        <f>MALE!I243</f>
        <v>U of M Collegiate</v>
      </c>
      <c r="F95" s="7"/>
      <c r="G95" s="1" t="str">
        <f>FEMALE!A24</f>
        <v>Brenda Hunter</v>
      </c>
      <c r="H95" s="2" t="str">
        <f>FEMALE!B24</f>
        <v>Master 2</v>
      </c>
      <c r="I95" s="2">
        <f>FEMALE!C24</f>
        <v>84</v>
      </c>
      <c r="J95" s="6">
        <f>FEMALE!H24</f>
        <v>64.191999999999993</v>
      </c>
      <c r="K95" s="2" t="str">
        <f>FEMALE!I24</f>
        <v>Nationals</v>
      </c>
    </row>
    <row r="96" spans="1:11" x14ac:dyDescent="0.25">
      <c r="A96" s="1" t="str">
        <f>MALE!A53</f>
        <v>Dan Collette</v>
      </c>
      <c r="B96" s="2" t="str">
        <f>MALE!B53</f>
        <v>Open</v>
      </c>
      <c r="C96" s="2">
        <f>MALE!C53</f>
        <v>83</v>
      </c>
      <c r="D96" s="6">
        <f>MALE!H53</f>
        <v>78.634</v>
      </c>
      <c r="E96" s="2" t="str">
        <f>MALE!I53</f>
        <v>Brickhouse</v>
      </c>
      <c r="F96" s="7"/>
      <c r="G96" s="1" t="str">
        <f>FEMALE!A85</f>
        <v>Katja Roch</v>
      </c>
      <c r="H96" s="2" t="str">
        <f>FEMALE!B85</f>
        <v>Sub-Junior</v>
      </c>
      <c r="I96" s="2">
        <f>FEMALE!C85</f>
        <v>63</v>
      </c>
      <c r="J96" s="6">
        <f>FEMALE!H85</f>
        <v>64.126000000000005</v>
      </c>
      <c r="K96" s="2" t="str">
        <f>FEMALE!I85</f>
        <v>U of M Collegiate</v>
      </c>
    </row>
    <row r="97" spans="1:11" x14ac:dyDescent="0.25">
      <c r="A97" s="1" t="str">
        <f>MALE!A34</f>
        <v>Carl Manuel</v>
      </c>
      <c r="B97" s="2" t="str">
        <f>MALE!B34</f>
        <v>Open</v>
      </c>
      <c r="C97" s="2">
        <f>MALE!C34</f>
        <v>74</v>
      </c>
      <c r="D97" s="6">
        <f>MALE!H34</f>
        <v>78.417000000000002</v>
      </c>
      <c r="E97" s="2" t="str">
        <f>MALE!I34</f>
        <v>Movement</v>
      </c>
      <c r="F97" s="7"/>
      <c r="G97" s="1" t="str">
        <f>FEMALE!A70</f>
        <v xml:space="preserve">Janet Loesel Sitar </v>
      </c>
      <c r="H97" s="2" t="str">
        <f>FEMALE!B70</f>
        <v>Master 2</v>
      </c>
      <c r="I97" s="2">
        <f>FEMALE!C70</f>
        <v>84</v>
      </c>
      <c r="J97" s="6">
        <f>FEMALE!H70</f>
        <v>64.093999999999994</v>
      </c>
      <c r="K97" s="2" t="str">
        <f>FEMALE!I70</f>
        <v>National Pursuit</v>
      </c>
    </row>
    <row r="98" spans="1:11" x14ac:dyDescent="0.25">
      <c r="A98" s="1" t="str">
        <f>MALE!A228</f>
        <v>Scott Clow</v>
      </c>
      <c r="B98" s="2" t="str">
        <f>MALE!B228</f>
        <v>Open</v>
      </c>
      <c r="C98" s="2">
        <f>MALE!C228</f>
        <v>120</v>
      </c>
      <c r="D98" s="6">
        <f>MALE!H228</f>
        <v>78.275000000000006</v>
      </c>
      <c r="E98" s="2" t="str">
        <f>MALE!I228</f>
        <v>Brickhouse</v>
      </c>
      <c r="F98" s="7"/>
      <c r="G98" s="1" t="str">
        <f>FEMALE!A133</f>
        <v>Renee Vincent</v>
      </c>
      <c r="H98" s="2" t="str">
        <f>FEMALE!B133</f>
        <v>Open</v>
      </c>
      <c r="I98" s="2" t="str">
        <f>FEMALE!C133</f>
        <v>84+</v>
      </c>
      <c r="J98" s="6">
        <f>FEMALE!H133</f>
        <v>63.82</v>
      </c>
      <c r="K98" s="2" t="str">
        <f>FEMALE!I133</f>
        <v>Provincials</v>
      </c>
    </row>
    <row r="99" spans="1:11" x14ac:dyDescent="0.25">
      <c r="A99" s="1" t="str">
        <f>MALE!A4</f>
        <v>Alan Morimoto</v>
      </c>
      <c r="B99" s="2" t="str">
        <f>MALE!B4</f>
        <v>Open</v>
      </c>
      <c r="C99" s="2">
        <f>MALE!C4</f>
        <v>66</v>
      </c>
      <c r="D99" s="6">
        <f>MALE!H4</f>
        <v>78.03</v>
      </c>
      <c r="E99" s="2" t="str">
        <f>MALE!I4</f>
        <v>Provincials</v>
      </c>
      <c r="F99" s="7"/>
      <c r="G99" s="1" t="str">
        <f>FEMALE!A117</f>
        <v>Melodie Sitar</v>
      </c>
      <c r="H99" s="2" t="str">
        <f>FEMALE!B117</f>
        <v>Junior</v>
      </c>
      <c r="I99" s="2" t="str">
        <f>FEMALE!C117</f>
        <v>84+</v>
      </c>
      <c r="J99" s="6">
        <f>FEMALE!H117</f>
        <v>63.816000000000003</v>
      </c>
      <c r="K99" s="2" t="str">
        <f>FEMALE!I117</f>
        <v>Provincials</v>
      </c>
    </row>
    <row r="100" spans="1:11" x14ac:dyDescent="0.25">
      <c r="A100" s="1" t="str">
        <f>MALE!A69</f>
        <v>Dean Smith</v>
      </c>
      <c r="B100" s="2" t="str">
        <f>MALE!B69</f>
        <v>Master 2</v>
      </c>
      <c r="C100" s="2">
        <f>MALE!C69</f>
        <v>93</v>
      </c>
      <c r="D100" s="6">
        <f>MALE!H69</f>
        <v>77.727999999999994</v>
      </c>
      <c r="E100" s="2" t="str">
        <f>MALE!I69</f>
        <v>Westerns</v>
      </c>
      <c r="F100" s="7"/>
      <c r="G100" s="1" t="str">
        <f>FEMALE!A143</f>
        <v>Stephanie Miller</v>
      </c>
      <c r="H100" s="2" t="str">
        <f>FEMALE!B143</f>
        <v>Open</v>
      </c>
      <c r="I100" s="2">
        <f>FEMALE!C143</f>
        <v>69</v>
      </c>
      <c r="J100" s="6">
        <f>FEMALE!H143</f>
        <v>63.514000000000003</v>
      </c>
      <c r="K100" s="2" t="str">
        <f>FEMALE!I143</f>
        <v>Provincials</v>
      </c>
    </row>
    <row r="101" spans="1:11" x14ac:dyDescent="0.25">
      <c r="A101" s="1" t="str">
        <f>MALE!A122</f>
        <v>Jared Galbadores</v>
      </c>
      <c r="B101" s="2" t="str">
        <f>MALE!B122</f>
        <v>Junior</v>
      </c>
      <c r="C101" s="2">
        <f>MALE!C122</f>
        <v>66</v>
      </c>
      <c r="D101" s="6">
        <f>MALE!H122</f>
        <v>77.599000000000004</v>
      </c>
      <c r="E101" s="2" t="str">
        <f>MALE!I122</f>
        <v>Provincials</v>
      </c>
      <c r="F101" s="7"/>
      <c r="G101" s="1" t="str">
        <f>FEMALE!A98</f>
        <v>Leah Shore</v>
      </c>
      <c r="H101" s="2" t="str">
        <f>FEMALE!B98</f>
        <v>Junior</v>
      </c>
      <c r="I101" s="2">
        <f>FEMALE!C98</f>
        <v>76</v>
      </c>
      <c r="J101" s="6">
        <f>FEMALE!H98</f>
        <v>63.491999999999997</v>
      </c>
      <c r="K101" s="2" t="str">
        <f>FEMALE!I98</f>
        <v>Westerns</v>
      </c>
    </row>
    <row r="102" spans="1:11" x14ac:dyDescent="0.25">
      <c r="A102" s="1" t="str">
        <f>MALE!A166</f>
        <v>Kaden Barkman</v>
      </c>
      <c r="B102" s="2" t="str">
        <f>MALE!B166</f>
        <v>Sub-Junior</v>
      </c>
      <c r="C102" s="2">
        <f>MALE!C166</f>
        <v>83</v>
      </c>
      <c r="D102" s="6">
        <f>MALE!H166</f>
        <v>77.549000000000007</v>
      </c>
      <c r="E102" s="2" t="str">
        <f>MALE!I166</f>
        <v>U of M Collegiate</v>
      </c>
      <c r="F102" s="7"/>
      <c r="G102" s="1" t="str">
        <f>FEMALE!A65</f>
        <v>Janet Loesel Sitar</v>
      </c>
      <c r="H102" s="2" t="str">
        <f>FEMALE!B65</f>
        <v>Master 2</v>
      </c>
      <c r="I102" s="2" t="str">
        <f>FEMALE!C65</f>
        <v>84 E</v>
      </c>
      <c r="J102" s="6">
        <f>FEMALE!H65</f>
        <v>62.664000000000001</v>
      </c>
      <c r="K102" s="2" t="str">
        <f>FEMALE!I65</f>
        <v>Nationals</v>
      </c>
    </row>
    <row r="103" spans="1:11" x14ac:dyDescent="0.25">
      <c r="A103" s="1" t="str">
        <f>MALE!A12</f>
        <v>Andrew Roncadin</v>
      </c>
      <c r="B103" s="2" t="str">
        <f>MALE!B12</f>
        <v>Master 1</v>
      </c>
      <c r="C103" s="2">
        <f>MALE!C12</f>
        <v>83</v>
      </c>
      <c r="D103" s="6">
        <f>MALE!H12</f>
        <v>77.441999999999993</v>
      </c>
      <c r="E103" s="2" t="str">
        <f>MALE!I12</f>
        <v>Nationals</v>
      </c>
      <c r="F103" s="7"/>
      <c r="G103" s="1" t="str">
        <f>FEMALE!A25</f>
        <v>Brenda Hunter</v>
      </c>
      <c r="H103" s="2" t="str">
        <f>FEMALE!B25</f>
        <v>Master 2</v>
      </c>
      <c r="I103" s="2">
        <f>FEMALE!C25</f>
        <v>84</v>
      </c>
      <c r="J103" s="6">
        <f>FEMALE!H25</f>
        <v>62.619</v>
      </c>
      <c r="K103" s="2" t="str">
        <f>FEMALE!I25</f>
        <v>Westerns</v>
      </c>
    </row>
    <row r="104" spans="1:11" x14ac:dyDescent="0.25">
      <c r="A104" s="1" t="str">
        <f>MALE!A25</f>
        <v>Brandon Ramkalawan</v>
      </c>
      <c r="B104" s="2" t="str">
        <f>MALE!B25</f>
        <v>Open</v>
      </c>
      <c r="C104" s="2">
        <f>MALE!C25</f>
        <v>93</v>
      </c>
      <c r="D104" s="6">
        <f>MALE!H25</f>
        <v>77.233000000000004</v>
      </c>
      <c r="E104" s="2" t="str">
        <f>MALE!I25</f>
        <v>Total Fortification</v>
      </c>
      <c r="F104" s="7"/>
      <c r="G104" s="1" t="str">
        <f>FEMALE!A75</f>
        <v>Jaymie Kwok</v>
      </c>
      <c r="H104" s="2" t="str">
        <f>FEMALE!B75</f>
        <v>Open</v>
      </c>
      <c r="I104" s="2">
        <f>FEMALE!C75</f>
        <v>69</v>
      </c>
      <c r="J104" s="6">
        <f>FEMALE!H75</f>
        <v>62.578000000000003</v>
      </c>
      <c r="K104" s="2" t="str">
        <f>FEMALE!I75</f>
        <v>Provincials</v>
      </c>
    </row>
    <row r="105" spans="1:11" x14ac:dyDescent="0.25">
      <c r="A105" s="1" t="str">
        <f>MALE!A187</f>
        <v>Nathaniel Ducharme</v>
      </c>
      <c r="B105" s="2" t="str">
        <f>MALE!B187</f>
        <v>Junior</v>
      </c>
      <c r="C105" s="2">
        <f>MALE!C187</f>
        <v>105</v>
      </c>
      <c r="D105" s="6">
        <f>MALE!H187</f>
        <v>77.221000000000004</v>
      </c>
      <c r="E105" s="2" t="str">
        <f>MALE!I187</f>
        <v>Westerns</v>
      </c>
      <c r="F105" s="7"/>
      <c r="G105" s="1" t="str">
        <f>FEMALE!A118</f>
        <v>Melodie Sitar</v>
      </c>
      <c r="H105" s="2" t="str">
        <f>FEMALE!B118</f>
        <v>Junior</v>
      </c>
      <c r="I105" s="2" t="str">
        <f>FEMALE!C118</f>
        <v>84+</v>
      </c>
      <c r="J105" s="6">
        <f>FEMALE!H118</f>
        <v>62.54</v>
      </c>
      <c r="K105" s="2" t="str">
        <f>FEMALE!I118</f>
        <v>Westerns</v>
      </c>
    </row>
    <row r="106" spans="1:11" x14ac:dyDescent="0.25">
      <c r="A106" s="1" t="str">
        <f>MALE!A192</f>
        <v>Nicholas Ly</v>
      </c>
      <c r="B106" s="2" t="str">
        <f>MALE!B192</f>
        <v>Junior</v>
      </c>
      <c r="C106" s="2">
        <f>MALE!C192</f>
        <v>105</v>
      </c>
      <c r="D106" s="6">
        <f>MALE!H192</f>
        <v>77.216999999999999</v>
      </c>
      <c r="E106" s="2" t="str">
        <f>MALE!I192</f>
        <v>Nationals</v>
      </c>
      <c r="F106" s="7"/>
      <c r="G106" s="1" t="str">
        <f>FEMALE!A21</f>
        <v>Brenda Billings</v>
      </c>
      <c r="H106" s="2" t="str">
        <f>FEMALE!B21</f>
        <v>Master 3</v>
      </c>
      <c r="I106" s="2" t="str">
        <f>FEMALE!C21</f>
        <v>84+</v>
      </c>
      <c r="J106" s="6">
        <f>FEMALE!H21</f>
        <v>62.006</v>
      </c>
      <c r="K106" s="2" t="str">
        <f>FEMALE!I21</f>
        <v>Westerns</v>
      </c>
    </row>
    <row r="107" spans="1:11" x14ac:dyDescent="0.25">
      <c r="A107" s="1" t="str">
        <f>MALE!A127</f>
        <v>Jason Biletski</v>
      </c>
      <c r="B107" s="2" t="str">
        <f>MALE!B127</f>
        <v>Junior</v>
      </c>
      <c r="C107" s="2">
        <f>MALE!C127</f>
        <v>105</v>
      </c>
      <c r="D107" s="6">
        <f>MALE!H127</f>
        <v>77.159000000000006</v>
      </c>
      <c r="E107" s="2" t="str">
        <f>MALE!I127</f>
        <v>U of M Collegiate</v>
      </c>
      <c r="F107" s="7"/>
      <c r="G107" s="1" t="str">
        <f>FEMALE!A78</f>
        <v>Jessie Rivard</v>
      </c>
      <c r="H107" s="2" t="str">
        <f>FEMALE!B78</f>
        <v>Sub-Junior</v>
      </c>
      <c r="I107" s="2">
        <f>FEMALE!C78</f>
        <v>84</v>
      </c>
      <c r="J107" s="6">
        <f>FEMALE!H78</f>
        <v>61.939</v>
      </c>
      <c r="K107" s="2" t="str">
        <f>FEMALE!I78</f>
        <v>Westerns</v>
      </c>
    </row>
    <row r="108" spans="1:11" x14ac:dyDescent="0.25">
      <c r="A108" s="1" t="str">
        <f>MALE!A221</f>
        <v>Ryan Los</v>
      </c>
      <c r="B108" s="2" t="str">
        <f>MALE!B221</f>
        <v>Open</v>
      </c>
      <c r="C108" s="2">
        <f>MALE!C221</f>
        <v>105</v>
      </c>
      <c r="D108" s="6">
        <f>MALE!H221</f>
        <v>77.012</v>
      </c>
      <c r="E108" s="2" t="str">
        <f>MALE!I221</f>
        <v>Total Fortification</v>
      </c>
      <c r="F108" s="7"/>
      <c r="G108" s="1" t="str">
        <f>FEMALE!A127</f>
        <v>Nicole Carta</v>
      </c>
      <c r="H108" s="2" t="str">
        <f>FEMALE!B127</f>
        <v>Open</v>
      </c>
      <c r="I108" s="2">
        <f>FEMALE!C127</f>
        <v>52</v>
      </c>
      <c r="J108" s="6">
        <f>FEMALE!H127</f>
        <v>61.484999999999999</v>
      </c>
      <c r="K108" s="2" t="str">
        <f>FEMALE!I127</f>
        <v xml:space="preserve">Total Fortification </v>
      </c>
    </row>
    <row r="109" spans="1:11" x14ac:dyDescent="0.25">
      <c r="A109" s="1" t="str">
        <f>MALE!A188</f>
        <v>Nathaniel Ducharme</v>
      </c>
      <c r="B109" s="2" t="str">
        <f>MALE!B188</f>
        <v>Junior</v>
      </c>
      <c r="C109" s="2">
        <f>MALE!C188</f>
        <v>105</v>
      </c>
      <c r="D109" s="6">
        <f>MALE!H188</f>
        <v>76.777000000000001</v>
      </c>
      <c r="E109" s="2" t="str">
        <f>MALE!I188</f>
        <v>U of M Collegiate</v>
      </c>
      <c r="F109" s="7"/>
      <c r="G109" s="1" t="str">
        <f>FEMALE!A43</f>
        <v>Dionne Potapinski</v>
      </c>
      <c r="H109" s="2" t="str">
        <f>FEMALE!B43</f>
        <v>Master 2</v>
      </c>
      <c r="I109" s="2">
        <f>FEMALE!C43</f>
        <v>69</v>
      </c>
      <c r="J109" s="6">
        <f>FEMALE!H43</f>
        <v>61.271999999999998</v>
      </c>
      <c r="K109" s="2" t="str">
        <f>FEMALE!I43</f>
        <v>U of M Collegiate</v>
      </c>
    </row>
    <row r="110" spans="1:11" x14ac:dyDescent="0.25">
      <c r="A110" s="1" t="str">
        <f>MALE!A5</f>
        <v>Alejandro Vasquez</v>
      </c>
      <c r="B110" s="2" t="str">
        <f>MALE!B5</f>
        <v>Open</v>
      </c>
      <c r="C110" s="2">
        <f>MALE!C5</f>
        <v>83</v>
      </c>
      <c r="D110" s="6">
        <f>MALE!H5</f>
        <v>76.763999999999996</v>
      </c>
      <c r="E110" s="2" t="str">
        <f>MALE!I5</f>
        <v>The One</v>
      </c>
      <c r="F110" s="7"/>
      <c r="G110" s="1" t="str">
        <f>FEMALE!A22</f>
        <v>Brenda Billings</v>
      </c>
      <c r="H110" s="2" t="str">
        <f>FEMALE!B22</f>
        <v>Master 3</v>
      </c>
      <c r="I110" s="2" t="str">
        <f>FEMALE!C22</f>
        <v>84+</v>
      </c>
      <c r="J110" s="6">
        <f>FEMALE!H22</f>
        <v>61.218000000000004</v>
      </c>
      <c r="K110" s="2" t="str">
        <f>FEMALE!I22</f>
        <v>Provincials</v>
      </c>
    </row>
    <row r="111" spans="1:11" x14ac:dyDescent="0.25">
      <c r="A111" s="1" t="str">
        <f>MALE!A73</f>
        <v>Dennis Ng</v>
      </c>
      <c r="B111" s="2" t="str">
        <f>MALE!B73</f>
        <v>Master 1</v>
      </c>
      <c r="C111" s="2">
        <f>MALE!C73</f>
        <v>74</v>
      </c>
      <c r="D111" s="6">
        <f>MALE!H73</f>
        <v>76.688000000000002</v>
      </c>
      <c r="E111" s="2" t="str">
        <f>MALE!I73</f>
        <v>Provincials</v>
      </c>
      <c r="F111" s="7"/>
      <c r="G111" s="1" t="str">
        <f>FEMALE!A79</f>
        <v>Jessie Rivard</v>
      </c>
      <c r="H111" s="2" t="str">
        <f>FEMALE!B79</f>
        <v>Sub-Junior</v>
      </c>
      <c r="I111" s="2">
        <f>FEMALE!C79</f>
        <v>84</v>
      </c>
      <c r="J111" s="6">
        <f>FEMALE!H79</f>
        <v>60.369</v>
      </c>
      <c r="K111" s="2" t="str">
        <f>FEMALE!I79</f>
        <v>Nationals</v>
      </c>
    </row>
    <row r="112" spans="1:11" x14ac:dyDescent="0.25">
      <c r="A112" s="1" t="str">
        <f>MALE!A159</f>
        <v>Julian Vergel</v>
      </c>
      <c r="B112" s="2" t="str">
        <f>MALE!B159</f>
        <v>Junior</v>
      </c>
      <c r="C112" s="2">
        <f>MALE!C159</f>
        <v>74</v>
      </c>
      <c r="D112" s="6">
        <f>MALE!H159</f>
        <v>76.525999999999996</v>
      </c>
      <c r="E112" s="2" t="str">
        <f>MALE!I159</f>
        <v>U of M Collegiate</v>
      </c>
      <c r="F112" s="7"/>
      <c r="G112" s="1" t="str">
        <f>FEMALE!A84</f>
        <v>Kari Klassen</v>
      </c>
      <c r="H112" s="2" t="str">
        <f>FEMALE!B84</f>
        <v>Master 2</v>
      </c>
      <c r="I112" s="2">
        <f>FEMALE!C84</f>
        <v>57</v>
      </c>
      <c r="J112" s="6">
        <f>FEMALE!H84</f>
        <v>60.197000000000003</v>
      </c>
      <c r="K112" s="2" t="str">
        <f>FEMALE!I84</f>
        <v>National Pursuit</v>
      </c>
    </row>
    <row r="113" spans="1:11" x14ac:dyDescent="0.25">
      <c r="A113" s="1" t="str">
        <f>MALE!A143</f>
        <v>John Alibango</v>
      </c>
      <c r="B113" s="2" t="str">
        <f>MALE!B143</f>
        <v>Open</v>
      </c>
      <c r="C113" s="2">
        <f>MALE!C143</f>
        <v>105</v>
      </c>
      <c r="D113" s="6">
        <f>MALE!H143</f>
        <v>76.478999999999999</v>
      </c>
      <c r="E113" s="2" t="str">
        <f>MALE!I143</f>
        <v>Brickhouse</v>
      </c>
      <c r="F113" s="7"/>
      <c r="G113" s="1" t="str">
        <f>FEMALE!A44</f>
        <v>Dionne Potapinski</v>
      </c>
      <c r="H113" s="2" t="str">
        <f>FEMALE!B44</f>
        <v>Master 2</v>
      </c>
      <c r="I113" s="2">
        <f>FEMALE!C44</f>
        <v>63</v>
      </c>
      <c r="J113" s="6">
        <f>FEMALE!H44</f>
        <v>60.154000000000003</v>
      </c>
      <c r="K113" s="2" t="str">
        <f>FEMALE!I44</f>
        <v>Provincials</v>
      </c>
    </row>
    <row r="114" spans="1:11" x14ac:dyDescent="0.25">
      <c r="A114" s="1" t="str">
        <f>MALE!A104</f>
        <v>Ghian Garcia</v>
      </c>
      <c r="B114" s="2" t="str">
        <f>MALE!B104</f>
        <v>Junior</v>
      </c>
      <c r="C114" s="2">
        <f>MALE!C104</f>
        <v>83</v>
      </c>
      <c r="D114" s="6">
        <f>MALE!H104</f>
        <v>76.33</v>
      </c>
      <c r="E114" s="2" t="str">
        <f>MALE!I104</f>
        <v>Provincials</v>
      </c>
      <c r="F114" s="7"/>
      <c r="G114" s="1" t="str">
        <f>FEMALE!A23</f>
        <v>Brenda Billings</v>
      </c>
      <c r="H114" s="2" t="str">
        <f>FEMALE!B23</f>
        <v>Master 3</v>
      </c>
      <c r="I114" s="2" t="str">
        <f>FEMALE!C23</f>
        <v>84+</v>
      </c>
      <c r="J114" s="6">
        <f>FEMALE!H23</f>
        <v>59.988</v>
      </c>
      <c r="K114" s="2" t="str">
        <f>FEMALE!I23</f>
        <v>Nationals</v>
      </c>
    </row>
    <row r="115" spans="1:11" x14ac:dyDescent="0.25">
      <c r="A115" s="1" t="str">
        <f>MALE!A74</f>
        <v>Derek Mathez</v>
      </c>
      <c r="B115" s="2" t="str">
        <f>MALE!B74</f>
        <v>Open</v>
      </c>
      <c r="C115" s="2">
        <f>MALE!C74</f>
        <v>83</v>
      </c>
      <c r="D115" s="6">
        <f>MALE!H74</f>
        <v>76.198999999999998</v>
      </c>
      <c r="E115" s="2" t="str">
        <f>MALE!I74</f>
        <v>Movement</v>
      </c>
      <c r="F115" s="7"/>
      <c r="G115" s="1" t="str">
        <f>FEMALE!A80</f>
        <v>Jessie Rivard</v>
      </c>
      <c r="H115" s="2" t="str">
        <f>FEMALE!B80</f>
        <v>Sub-Junior</v>
      </c>
      <c r="I115" s="2">
        <f>FEMALE!C80</f>
        <v>84</v>
      </c>
      <c r="J115" s="6">
        <f>FEMALE!H80</f>
        <v>59.94</v>
      </c>
      <c r="K115" s="2" t="str">
        <f>FEMALE!I80</f>
        <v>Provincials</v>
      </c>
    </row>
    <row r="116" spans="1:11" x14ac:dyDescent="0.25">
      <c r="A116" s="1" t="str">
        <f>MALE!A259</f>
        <v>Vince Ramos</v>
      </c>
      <c r="B116" s="2" t="str">
        <f>MALE!B259</f>
        <v>Junior</v>
      </c>
      <c r="C116" s="2">
        <f>MALE!C259</f>
        <v>93</v>
      </c>
      <c r="D116" s="6">
        <f>MALE!H259</f>
        <v>76.078999999999994</v>
      </c>
      <c r="E116" s="2" t="str">
        <f>MALE!I259</f>
        <v>Bench Provincials</v>
      </c>
      <c r="F116" s="7"/>
      <c r="G116" s="1" t="str">
        <f>FEMALE!A66</f>
        <v>Janet Loesel Sitar</v>
      </c>
      <c r="H116" s="2" t="str">
        <f>FEMALE!B66</f>
        <v>Master 2</v>
      </c>
      <c r="I116" s="2" t="str">
        <f>FEMALE!C66</f>
        <v>84 E</v>
      </c>
      <c r="J116" s="6">
        <f>FEMALE!H66</f>
        <v>59.456000000000003</v>
      </c>
      <c r="K116" s="2" t="str">
        <f>FEMALE!I66</f>
        <v>Provincials</v>
      </c>
    </row>
    <row r="117" spans="1:11" x14ac:dyDescent="0.25">
      <c r="A117" s="1" t="str">
        <f>MALE!A260</f>
        <v>Wilfred Lui</v>
      </c>
      <c r="B117" s="2" t="str">
        <f>MALE!B260</f>
        <v>Junior</v>
      </c>
      <c r="C117" s="2">
        <f>MALE!C260</f>
        <v>83</v>
      </c>
      <c r="D117" s="6">
        <f>MALE!H260</f>
        <v>76.049000000000007</v>
      </c>
      <c r="E117" s="2" t="str">
        <f>MALE!I260</f>
        <v>Provincials</v>
      </c>
      <c r="F117" s="7"/>
      <c r="G117" s="1" t="str">
        <f>FEMALE!A120</f>
        <v>Michelle Kymanick</v>
      </c>
      <c r="H117" s="2" t="str">
        <f>FEMALE!B120</f>
        <v>Master 1</v>
      </c>
      <c r="I117" s="2" t="str">
        <f>FEMALE!C120</f>
        <v>84+</v>
      </c>
      <c r="J117" s="6">
        <f>FEMALE!H120</f>
        <v>59.371000000000002</v>
      </c>
      <c r="K117" s="2" t="str">
        <f>FEMALE!I120</f>
        <v>Keystone</v>
      </c>
    </row>
    <row r="118" spans="1:11" x14ac:dyDescent="0.25">
      <c r="A118" s="1" t="str">
        <f>MALE!A31</f>
        <v>Brent Wasylowski</v>
      </c>
      <c r="B118" s="2" t="str">
        <f>MALE!B31</f>
        <v>Master 1</v>
      </c>
      <c r="C118" s="2">
        <f>MALE!C31</f>
        <v>93</v>
      </c>
      <c r="D118" s="6">
        <f>MALE!H31</f>
        <v>76.039000000000001</v>
      </c>
      <c r="E118" s="2" t="str">
        <f>MALE!I31</f>
        <v>Brickhouse</v>
      </c>
      <c r="F118" s="7"/>
      <c r="G118" s="1" t="str">
        <f>FEMALE!A149</f>
        <v>Tak Wai Chan</v>
      </c>
      <c r="H118" s="2" t="str">
        <f>FEMALE!B149</f>
        <v>Open</v>
      </c>
      <c r="I118" s="2">
        <f>FEMALE!C149</f>
        <v>69</v>
      </c>
      <c r="J118" s="6">
        <f>FEMALE!H149</f>
        <v>59.29</v>
      </c>
      <c r="K118" s="2" t="str">
        <f>FEMALE!I149</f>
        <v>The One</v>
      </c>
    </row>
    <row r="119" spans="1:11" x14ac:dyDescent="0.25">
      <c r="A119" s="1" t="str">
        <f>MALE!A222</f>
        <v>Ryan Los</v>
      </c>
      <c r="B119" s="2" t="str">
        <f>MALE!B222</f>
        <v>Open</v>
      </c>
      <c r="C119" s="2">
        <f>MALE!C222</f>
        <v>105</v>
      </c>
      <c r="D119" s="6">
        <f>MALE!H222</f>
        <v>75.653999999999996</v>
      </c>
      <c r="E119" s="2" t="str">
        <f>MALE!I222</f>
        <v>Movement</v>
      </c>
      <c r="F119" s="7"/>
      <c r="G119" s="1" t="str">
        <f>FEMALE!A94</f>
        <v>Laine vanDriel</v>
      </c>
      <c r="H119" s="2" t="str">
        <f>FEMALE!B94</f>
        <v>Sub-Junior</v>
      </c>
      <c r="I119" s="2">
        <f>FEMALE!C94</f>
        <v>63</v>
      </c>
      <c r="J119" s="6">
        <f>FEMALE!H94</f>
        <v>59.192999999999998</v>
      </c>
      <c r="K119" s="2" t="str">
        <f>FEMALE!I94</f>
        <v>Westerns</v>
      </c>
    </row>
    <row r="120" spans="1:11" x14ac:dyDescent="0.25">
      <c r="A120" s="1" t="str">
        <f>MALE!A16</f>
        <v>Anwyl Chang</v>
      </c>
      <c r="B120" s="2" t="str">
        <f>MALE!B16</f>
        <v>Junior</v>
      </c>
      <c r="C120" s="2">
        <f>MALE!C16</f>
        <v>83</v>
      </c>
      <c r="D120" s="6">
        <f>MALE!H16</f>
        <v>75.561000000000007</v>
      </c>
      <c r="E120" s="2" t="str">
        <f>MALE!I16</f>
        <v>Westerns</v>
      </c>
      <c r="F120" s="7"/>
      <c r="G120" s="1" t="str">
        <f>FEMALE!A83</f>
        <v>Jillian Jones</v>
      </c>
      <c r="H120" s="2" t="str">
        <f>FEMALE!B83</f>
        <v>Open</v>
      </c>
      <c r="I120" s="2" t="str">
        <f>FEMALE!C83</f>
        <v>84+</v>
      </c>
      <c r="J120" s="6">
        <f>FEMALE!H83</f>
        <v>58.688000000000002</v>
      </c>
      <c r="K120" s="2" t="str">
        <f>FEMALE!I83</f>
        <v xml:space="preserve">Total Fortification </v>
      </c>
    </row>
    <row r="121" spans="1:11" x14ac:dyDescent="0.25">
      <c r="A121" s="1" t="str">
        <f>MALE!A44</f>
        <v>Christian Ilagan</v>
      </c>
      <c r="B121" s="2" t="str">
        <f>MALE!B44</f>
        <v>Open</v>
      </c>
      <c r="C121" s="2">
        <f>MALE!C44</f>
        <v>74</v>
      </c>
      <c r="D121" s="6">
        <f>MALE!H44</f>
        <v>75.498999999999995</v>
      </c>
      <c r="E121" s="2" t="str">
        <f>MALE!I44</f>
        <v>Provincials</v>
      </c>
      <c r="F121" s="7"/>
      <c r="G121" s="1" t="str">
        <f>FEMALE!A116</f>
        <v>Meliza Montierro</v>
      </c>
      <c r="H121" s="2" t="str">
        <f>FEMALE!B116</f>
        <v>Open</v>
      </c>
      <c r="I121" s="2">
        <f>FEMALE!C116</f>
        <v>57</v>
      </c>
      <c r="J121" s="6">
        <f>FEMALE!H116</f>
        <v>58.347999999999999</v>
      </c>
      <c r="K121" s="2" t="str">
        <f>FEMALE!I116</f>
        <v>Brickhouse</v>
      </c>
    </row>
    <row r="122" spans="1:11" x14ac:dyDescent="0.25">
      <c r="A122" s="1" t="str">
        <f>MALE!A220</f>
        <v>Ryan Kolesar</v>
      </c>
      <c r="B122" s="2" t="str">
        <f>MALE!B220</f>
        <v>Open</v>
      </c>
      <c r="C122" s="2">
        <f>MALE!C220</f>
        <v>66</v>
      </c>
      <c r="D122" s="6">
        <f>MALE!H220</f>
        <v>75.48</v>
      </c>
      <c r="E122" s="2" t="str">
        <f>MALE!I220</f>
        <v>Bench Provincials</v>
      </c>
      <c r="F122" s="7"/>
      <c r="G122" s="1" t="str">
        <f>FEMALE!A99</f>
        <v>Leah Shore</v>
      </c>
      <c r="H122" s="2" t="str">
        <f>FEMALE!B99</f>
        <v>Junior</v>
      </c>
      <c r="I122" s="2">
        <f>FEMALE!C99</f>
        <v>76</v>
      </c>
      <c r="J122" s="6">
        <f>FEMALE!H99</f>
        <v>58.13</v>
      </c>
      <c r="K122" s="2" t="str">
        <f>FEMALE!I99</f>
        <v>Bench Provincials</v>
      </c>
    </row>
    <row r="123" spans="1:11" x14ac:dyDescent="0.25">
      <c r="A123" s="1" t="str">
        <f>MALE!A178</f>
        <v>Marc Ballelos</v>
      </c>
      <c r="B123" s="2" t="str">
        <f>MALE!B178</f>
        <v>Junior</v>
      </c>
      <c r="C123" s="2">
        <f>MALE!C178</f>
        <v>105</v>
      </c>
      <c r="D123" s="6">
        <f>MALE!H178</f>
        <v>75.408000000000001</v>
      </c>
      <c r="E123" s="2" t="str">
        <f>MALE!I178</f>
        <v>U of M Collegiate</v>
      </c>
      <c r="F123" s="7"/>
      <c r="G123" s="1" t="str">
        <f>FEMALE!A33</f>
        <v>Cheyanne Walls</v>
      </c>
      <c r="H123" s="2" t="str">
        <f>FEMALE!B33</f>
        <v>Sub-Junior</v>
      </c>
      <c r="I123" s="2">
        <f>FEMALE!C33</f>
        <v>76</v>
      </c>
      <c r="J123" s="6">
        <f>FEMALE!H33</f>
        <v>57.055999999999997</v>
      </c>
      <c r="K123" s="2" t="str">
        <f>FEMALE!I33</f>
        <v>The One</v>
      </c>
    </row>
    <row r="124" spans="1:11" x14ac:dyDescent="0.25">
      <c r="A124" s="1" t="str">
        <f>MALE!A185</f>
        <v>Nathan Eisbrenner</v>
      </c>
      <c r="B124" s="2" t="str">
        <f>MALE!B185</f>
        <v>Master 1</v>
      </c>
      <c r="C124" s="2" t="str">
        <f>MALE!C185</f>
        <v>120+</v>
      </c>
      <c r="D124" s="6">
        <f>MALE!H185</f>
        <v>75.265000000000001</v>
      </c>
      <c r="E124" s="2" t="str">
        <f>MALE!I185</f>
        <v>Nationals</v>
      </c>
      <c r="F124" s="7"/>
      <c r="G124" s="1" t="str">
        <f>FEMALE!A93</f>
        <v>Laine Van Driel</v>
      </c>
      <c r="H124" s="2" t="str">
        <f>FEMALE!B93</f>
        <v>Sub-Junior</v>
      </c>
      <c r="I124" s="2">
        <f>FEMALE!C93</f>
        <v>63</v>
      </c>
      <c r="J124" s="6">
        <f>FEMALE!H93</f>
        <v>57.042000000000002</v>
      </c>
      <c r="K124" s="2" t="str">
        <f>FEMALE!I93</f>
        <v>Provincials</v>
      </c>
    </row>
    <row r="125" spans="1:11" x14ac:dyDescent="0.25">
      <c r="A125" s="1" t="str">
        <f>MALE!A265</f>
        <v>Xavier Macalalad</v>
      </c>
      <c r="B125" s="2" t="str">
        <f>MALE!B265</f>
        <v>Open</v>
      </c>
      <c r="C125" s="2">
        <f>MALE!C265</f>
        <v>74</v>
      </c>
      <c r="D125" s="6">
        <f>MALE!H265</f>
        <v>75.149000000000001</v>
      </c>
      <c r="E125" s="2" t="str">
        <f>MALE!I265</f>
        <v>Movement</v>
      </c>
      <c r="F125" s="7"/>
      <c r="G125" s="1" t="str">
        <f>FEMALE!A76</f>
        <v>Jennifer Oleson</v>
      </c>
      <c r="H125" s="2" t="str">
        <f>FEMALE!B76</f>
        <v>Open</v>
      </c>
      <c r="I125" s="2">
        <f>FEMALE!C76</f>
        <v>57</v>
      </c>
      <c r="J125" s="6">
        <f>FEMALE!H76</f>
        <v>56.55</v>
      </c>
      <c r="K125" s="2" t="str">
        <f>FEMALE!I76</f>
        <v xml:space="preserve">Total Fortification </v>
      </c>
    </row>
    <row r="126" spans="1:11" x14ac:dyDescent="0.25">
      <c r="A126" s="1" t="str">
        <f>MALE!A229</f>
        <v>Scott Clow</v>
      </c>
      <c r="B126" s="2" t="str">
        <f>MALE!B229</f>
        <v>Open</v>
      </c>
      <c r="C126" s="2">
        <f>MALE!C229</f>
        <v>120</v>
      </c>
      <c r="D126" s="6">
        <f>MALE!H229</f>
        <v>74.811000000000007</v>
      </c>
      <c r="E126" s="2" t="str">
        <f>MALE!I229</f>
        <v>Total Fortification</v>
      </c>
      <c r="F126" s="7"/>
      <c r="G126" s="1" t="str">
        <f>FEMALE!A67</f>
        <v>Janet Loesel Sitar</v>
      </c>
      <c r="H126" s="2" t="str">
        <f>FEMALE!B67</f>
        <v>Master 2</v>
      </c>
      <c r="I126" s="2" t="str">
        <f>FEMALE!C67</f>
        <v>84 E</v>
      </c>
      <c r="J126" s="6">
        <f>FEMALE!H67</f>
        <v>56.393000000000001</v>
      </c>
      <c r="K126" s="2" t="str">
        <f>FEMALE!I67</f>
        <v>Westerns</v>
      </c>
    </row>
    <row r="127" spans="1:11" x14ac:dyDescent="0.25">
      <c r="A127" s="1" t="str">
        <f>MALE!A204</f>
        <v>Ray Tuazon</v>
      </c>
      <c r="B127" s="2" t="str">
        <f>MALE!B204</f>
        <v>Open</v>
      </c>
      <c r="C127" s="2">
        <f>MALE!C204</f>
        <v>105</v>
      </c>
      <c r="D127" s="6">
        <f>MALE!H204</f>
        <v>74.347999999999999</v>
      </c>
      <c r="E127" s="2" t="str">
        <f>MALE!I204</f>
        <v>U of M Collegiate</v>
      </c>
      <c r="F127" s="7"/>
      <c r="G127" s="1" t="str">
        <f>FEMALE!A132</f>
        <v>Raquel Resende</v>
      </c>
      <c r="H127" s="2" t="str">
        <f>FEMALE!B132</f>
        <v>Open</v>
      </c>
      <c r="I127" s="2">
        <f>FEMALE!C132</f>
        <v>76</v>
      </c>
      <c r="J127" s="6">
        <f>FEMALE!H132</f>
        <v>55.582000000000001</v>
      </c>
      <c r="K127" s="2" t="str">
        <f>FEMALE!I132</f>
        <v>Movement</v>
      </c>
    </row>
    <row r="128" spans="1:11" x14ac:dyDescent="0.25">
      <c r="A128" s="1" t="str">
        <f>MALE!A57</f>
        <v>Daniel Ilarde</v>
      </c>
      <c r="B128" s="2" t="str">
        <f>MALE!B57</f>
        <v>Open</v>
      </c>
      <c r="C128" s="2">
        <f>MALE!C57</f>
        <v>74</v>
      </c>
      <c r="D128" s="6">
        <f>MALE!H57</f>
        <v>74.295000000000002</v>
      </c>
      <c r="E128" s="2" t="str">
        <f>MALE!I57</f>
        <v>Provincials</v>
      </c>
      <c r="F128" s="7"/>
      <c r="G128" s="1" t="str">
        <f>FEMALE!A86</f>
        <v>Katja Roch</v>
      </c>
      <c r="H128" s="2" t="str">
        <f>FEMALE!B86</f>
        <v>Sub-Junior</v>
      </c>
      <c r="I128" s="2">
        <f>FEMALE!C86</f>
        <v>69</v>
      </c>
      <c r="J128" s="6">
        <f>FEMALE!H86</f>
        <v>55.439</v>
      </c>
      <c r="K128" s="2" t="str">
        <f>FEMALE!I86</f>
        <v>Brickhouse</v>
      </c>
    </row>
    <row r="129" spans="1:11" x14ac:dyDescent="0.25">
      <c r="A129" s="1" t="str">
        <f>MALE!A251</f>
        <v>Tony Nikkel</v>
      </c>
      <c r="B129" s="2" t="str">
        <f>MALE!B251</f>
        <v>Master 1</v>
      </c>
      <c r="C129" s="2">
        <f>MALE!C251</f>
        <v>120</v>
      </c>
      <c r="D129" s="6">
        <f>MALE!H251</f>
        <v>74.188000000000002</v>
      </c>
      <c r="E129" s="2" t="str">
        <f>MALE!I251</f>
        <v>Provincials</v>
      </c>
      <c r="F129" s="7"/>
      <c r="G129" s="1" t="str">
        <f>FEMALE!A68</f>
        <v>Janet Loesel Sitar</v>
      </c>
      <c r="H129" s="2" t="str">
        <f>FEMALE!B68</f>
        <v>Master 2</v>
      </c>
      <c r="I129" s="2">
        <f>FEMALE!C68</f>
        <v>84</v>
      </c>
      <c r="J129" s="6">
        <f>FEMALE!H68</f>
        <v>54.889000000000003</v>
      </c>
      <c r="K129" s="2" t="str">
        <f>FEMALE!I68</f>
        <v>Nationals</v>
      </c>
    </row>
    <row r="130" spans="1:11" x14ac:dyDescent="0.25">
      <c r="A130" s="1" t="str">
        <f>MALE!A179</f>
        <v>Marc Ballelos</v>
      </c>
      <c r="B130" s="2" t="str">
        <f>MALE!B179</f>
        <v>Junior</v>
      </c>
      <c r="C130" s="2">
        <f>MALE!C179</f>
        <v>105</v>
      </c>
      <c r="D130" s="6">
        <f>MALE!H179</f>
        <v>74.007999999999996</v>
      </c>
      <c r="E130" s="2" t="str">
        <f>MALE!I179</f>
        <v>Provincials</v>
      </c>
      <c r="F130" s="7"/>
      <c r="G130" s="1" t="str">
        <f>FEMALE!A95</f>
        <v>Laine vanDriel</v>
      </c>
      <c r="H130" s="2" t="str">
        <f>FEMALE!B95</f>
        <v>Sub-Junior</v>
      </c>
      <c r="I130" s="2">
        <f>FEMALE!C95</f>
        <v>63</v>
      </c>
      <c r="J130" s="6">
        <f>FEMALE!H95</f>
        <v>54.149000000000001</v>
      </c>
      <c r="K130" s="2" t="str">
        <f>FEMALE!I95</f>
        <v>Nationals</v>
      </c>
    </row>
    <row r="131" spans="1:11" x14ac:dyDescent="0.25">
      <c r="A131" s="1" t="str">
        <f>MALE!A157</f>
        <v>Joseph Alibango</v>
      </c>
      <c r="B131" s="2" t="str">
        <f>MALE!B157</f>
        <v>Open</v>
      </c>
      <c r="C131" s="2">
        <f>MALE!C157</f>
        <v>93</v>
      </c>
      <c r="D131" s="6">
        <f>MALE!H157</f>
        <v>73.974000000000004</v>
      </c>
      <c r="E131" s="2" t="str">
        <f>MALE!I157</f>
        <v>Total Fortification</v>
      </c>
      <c r="F131" s="7"/>
      <c r="G131" s="1" t="str">
        <f>FEMALE!A19</f>
        <v>Bre Krahn</v>
      </c>
      <c r="H131" s="2" t="str">
        <f>FEMALE!B19</f>
        <v>Open</v>
      </c>
      <c r="I131" s="2">
        <f>FEMALE!C19</f>
        <v>84</v>
      </c>
      <c r="J131" s="6">
        <f>FEMALE!H19</f>
        <v>52.819000000000003</v>
      </c>
      <c r="K131" s="2" t="str">
        <f>FEMALE!I19</f>
        <v xml:space="preserve">Total Fortification </v>
      </c>
    </row>
    <row r="132" spans="1:11" x14ac:dyDescent="0.25">
      <c r="A132" s="1" t="str">
        <f>MALE!A240</f>
        <v>Stephen Sulik</v>
      </c>
      <c r="B132" s="2" t="str">
        <f>MALE!B240</f>
        <v>Open</v>
      </c>
      <c r="C132" s="2">
        <f>MALE!C240</f>
        <v>120</v>
      </c>
      <c r="D132" s="6">
        <f>MALE!H240</f>
        <v>73.894999999999996</v>
      </c>
      <c r="E132" s="2" t="str">
        <f>MALE!I240</f>
        <v>The One</v>
      </c>
      <c r="F132" s="7"/>
      <c r="G132" s="1" t="str">
        <f>FEMALE!A161</f>
        <v>Victoria Sid</v>
      </c>
      <c r="H132" s="2" t="str">
        <f>FEMALE!B161</f>
        <v>Open</v>
      </c>
      <c r="I132" s="2">
        <f>FEMALE!C161</f>
        <v>57</v>
      </c>
      <c r="J132" s="6">
        <f>FEMALE!H161</f>
        <v>52.203000000000003</v>
      </c>
      <c r="K132" s="2" t="str">
        <f>FEMALE!I161</f>
        <v xml:space="preserve">Total Fortification </v>
      </c>
    </row>
    <row r="133" spans="1:11" x14ac:dyDescent="0.25">
      <c r="A133" s="1" t="str">
        <f>MALE!A29</f>
        <v>Brent Smith</v>
      </c>
      <c r="B133" s="2" t="str">
        <f>MALE!B29</f>
        <v>Master 3</v>
      </c>
      <c r="C133" s="2">
        <f>MALE!C29</f>
        <v>83</v>
      </c>
      <c r="D133" s="6">
        <f>MALE!H29</f>
        <v>73.822000000000003</v>
      </c>
      <c r="E133" s="2" t="str">
        <f>MALE!I29</f>
        <v>Provincials</v>
      </c>
      <c r="F133" s="7"/>
      <c r="G133" s="1" t="str">
        <f>FEMALE!A45</f>
        <v>Dionne Potapinski</v>
      </c>
      <c r="H133" s="2" t="str">
        <f>FEMALE!B45</f>
        <v>Master 2</v>
      </c>
      <c r="I133" s="2">
        <f>FEMALE!C45</f>
        <v>69</v>
      </c>
      <c r="J133" s="6">
        <f>FEMALE!H45</f>
        <v>51.234000000000002</v>
      </c>
      <c r="K133" s="2" t="str">
        <f>FEMALE!I45</f>
        <v>Bench Provincials</v>
      </c>
    </row>
    <row r="134" spans="1:11" x14ac:dyDescent="0.25">
      <c r="A134" s="1" t="str">
        <f>MALE!A255</f>
        <v>Tyler Purdy</v>
      </c>
      <c r="B134" s="2" t="str">
        <f>MALE!B255</f>
        <v>Junior</v>
      </c>
      <c r="C134" s="2">
        <f>MALE!C255</f>
        <v>74</v>
      </c>
      <c r="D134" s="6">
        <f>MALE!H255</f>
        <v>73.608999999999995</v>
      </c>
      <c r="E134" s="2" t="str">
        <f>MALE!I255</f>
        <v>U of M Collegiate</v>
      </c>
      <c r="F134" s="7"/>
      <c r="G134" s="1" t="str">
        <f>FEMALE!A112</f>
        <v>Maria Toone</v>
      </c>
      <c r="H134" s="2" t="str">
        <f>FEMALE!B112</f>
        <v>Master 1</v>
      </c>
      <c r="I134" s="2" t="str">
        <f>FEMALE!C112</f>
        <v>84+</v>
      </c>
      <c r="J134" s="6">
        <f>FEMALE!H112</f>
        <v>50.195</v>
      </c>
      <c r="K134" s="2" t="str">
        <f>FEMALE!I112</f>
        <v>Provincials</v>
      </c>
    </row>
    <row r="135" spans="1:11" x14ac:dyDescent="0.25">
      <c r="A135" s="1" t="str">
        <f>MALE!A183</f>
        <v>Michael  Kshymensky</v>
      </c>
      <c r="B135" s="2" t="str">
        <f>MALE!B183</f>
        <v>Open</v>
      </c>
      <c r="C135" s="2">
        <f>MALE!C183</f>
        <v>105</v>
      </c>
      <c r="D135" s="6">
        <f>MALE!H183</f>
        <v>73.466999999999999</v>
      </c>
      <c r="E135" s="2" t="str">
        <f>MALE!I183</f>
        <v>The One</v>
      </c>
      <c r="F135" s="7"/>
      <c r="G135" s="1" t="str">
        <f>FEMALE!A20</f>
        <v>Bre Krahn</v>
      </c>
      <c r="H135" s="2" t="str">
        <f>FEMALE!B20</f>
        <v>Open</v>
      </c>
      <c r="I135" s="2">
        <f>FEMALE!C20</f>
        <v>84</v>
      </c>
      <c r="J135" s="6">
        <f>FEMALE!H20</f>
        <v>50.177</v>
      </c>
      <c r="K135" s="2" t="str">
        <f>FEMALE!I20</f>
        <v>Movement</v>
      </c>
    </row>
    <row r="136" spans="1:11" x14ac:dyDescent="0.25">
      <c r="A136" s="1" t="str">
        <f>MALE!A30</f>
        <v>Brent Smith</v>
      </c>
      <c r="B136" s="2" t="str">
        <f>MALE!B30</f>
        <v>Master 3</v>
      </c>
      <c r="C136" s="2">
        <f>MALE!C30</f>
        <v>83</v>
      </c>
      <c r="D136" s="6">
        <f>MALE!H30</f>
        <v>73.417000000000002</v>
      </c>
      <c r="E136" s="2" t="str">
        <f>MALE!I30</f>
        <v>NAPFs</v>
      </c>
      <c r="F136" s="7"/>
      <c r="G136" s="1" t="str">
        <f>FEMALE!A160</f>
        <v>Victoria Miller</v>
      </c>
      <c r="H136" s="2" t="str">
        <f>FEMALE!B160</f>
        <v>Open</v>
      </c>
      <c r="I136" s="2">
        <f>FEMALE!C160</f>
        <v>76</v>
      </c>
      <c r="J136" s="6">
        <f>FEMALE!H160</f>
        <v>49.875999999999998</v>
      </c>
      <c r="K136" s="2" t="str">
        <f>FEMALE!I160</f>
        <v>Movement</v>
      </c>
    </row>
    <row r="137" spans="1:11" x14ac:dyDescent="0.25">
      <c r="A137" s="1" t="str">
        <f>MALE!A189</f>
        <v>Nathaniel Laurea</v>
      </c>
      <c r="B137" s="2" t="str">
        <f>MALE!B189</f>
        <v>Open</v>
      </c>
      <c r="C137" s="2">
        <f>MALE!C189</f>
        <v>74</v>
      </c>
      <c r="D137" s="6">
        <f>MALE!H189</f>
        <v>73.399000000000001</v>
      </c>
      <c r="E137" s="2" t="str">
        <f>MALE!I189</f>
        <v>Total Fortification</v>
      </c>
      <c r="F137" s="7"/>
      <c r="G137" s="1" t="str">
        <f>FEMALE!A159</f>
        <v>Tyla Turman</v>
      </c>
      <c r="H137" s="2" t="str">
        <f>FEMALE!B159</f>
        <v>Master 1</v>
      </c>
      <c r="I137" s="2" t="str">
        <f>FEMALE!C159</f>
        <v>84+</v>
      </c>
      <c r="J137" s="6">
        <f>FEMALE!H159</f>
        <v>49.758000000000003</v>
      </c>
      <c r="K137" s="2" t="str">
        <f>FEMALE!I159</f>
        <v>U of M Collegiate</v>
      </c>
    </row>
    <row r="138" spans="1:11" x14ac:dyDescent="0.25">
      <c r="A138" s="1" t="str">
        <f>MALE!A186</f>
        <v>Nathan Eisbrenner</v>
      </c>
      <c r="B138" s="2" t="str">
        <f>MALE!B186</f>
        <v>Master 1</v>
      </c>
      <c r="C138" s="2" t="str">
        <f>MALE!C186</f>
        <v>120+</v>
      </c>
      <c r="D138" s="6">
        <f>MALE!H186</f>
        <v>73.319999999999993</v>
      </c>
      <c r="E138" s="2" t="str">
        <f>MALE!I186</f>
        <v>Provincials</v>
      </c>
      <c r="F138" s="7"/>
      <c r="G138" s="1" t="str">
        <f>FEMALE!A162</f>
        <v>Victoria Sid</v>
      </c>
      <c r="H138" s="2" t="str">
        <f>FEMALE!B162</f>
        <v>Open</v>
      </c>
      <c r="I138" s="2">
        <f>FEMALE!C162</f>
        <v>57</v>
      </c>
      <c r="J138" s="6">
        <f>FEMALE!H162</f>
        <v>49.564</v>
      </c>
      <c r="K138" s="2" t="str">
        <f>FEMALE!I162</f>
        <v>Movement</v>
      </c>
    </row>
    <row r="139" spans="1:11" x14ac:dyDescent="0.25">
      <c r="A139" s="1" t="str">
        <f>MALE!A35</f>
        <v>Carl Manuel</v>
      </c>
      <c r="B139" s="2" t="str">
        <f>MALE!B35</f>
        <v>Open</v>
      </c>
      <c r="C139" s="2">
        <f>MALE!C35</f>
        <v>74</v>
      </c>
      <c r="D139" s="6">
        <f>MALE!H35</f>
        <v>73.224999999999994</v>
      </c>
      <c r="E139" s="2" t="str">
        <f>MALE!I35</f>
        <v>Provincials</v>
      </c>
      <c r="F139" s="7"/>
      <c r="G139" s="1" t="str">
        <f>FEMALE!A141</f>
        <v>Sophia Morberg Berry</v>
      </c>
      <c r="H139" s="2" t="str">
        <f>FEMALE!B141</f>
        <v>Open</v>
      </c>
      <c r="I139" s="2">
        <f>FEMALE!C141</f>
        <v>76</v>
      </c>
      <c r="J139" s="6">
        <f>FEMALE!H141</f>
        <v>49.406999999999996</v>
      </c>
      <c r="K139" s="2" t="str">
        <f>FEMALE!I141</f>
        <v>Brickhouse</v>
      </c>
    </row>
    <row r="140" spans="1:11" x14ac:dyDescent="0.25">
      <c r="A140" s="1" t="str">
        <f>MALE!A252</f>
        <v>Tristan Navarro</v>
      </c>
      <c r="B140" s="2" t="str">
        <f>MALE!B252</f>
        <v>Junior</v>
      </c>
      <c r="C140" s="2">
        <f>MALE!C252</f>
        <v>66</v>
      </c>
      <c r="D140" s="6">
        <f>MALE!H252</f>
        <v>72.956000000000003</v>
      </c>
      <c r="E140" s="2" t="str">
        <f>MALE!I252</f>
        <v>U of M Collegiate</v>
      </c>
      <c r="F140" s="7"/>
      <c r="G140" s="1" t="str">
        <f>FEMALE!A154</f>
        <v>Tiana Masalunga</v>
      </c>
      <c r="H140" s="2" t="str">
        <f>FEMALE!B154</f>
        <v>Open</v>
      </c>
      <c r="I140" s="2">
        <f>FEMALE!C154</f>
        <v>52</v>
      </c>
      <c r="J140" s="6">
        <f>FEMALE!H154</f>
        <v>49.402000000000001</v>
      </c>
      <c r="K140" s="2" t="str">
        <f>FEMALE!I154</f>
        <v>U of M Collegiate</v>
      </c>
    </row>
    <row r="141" spans="1:11" x14ac:dyDescent="0.25">
      <c r="A141" s="1" t="str">
        <f>MALE!A173</f>
        <v>Kenneth Morris</v>
      </c>
      <c r="B141" s="2" t="str">
        <f>MALE!B173</f>
        <v>Sub-Junior</v>
      </c>
      <c r="C141" s="2">
        <f>MALE!C173</f>
        <v>105</v>
      </c>
      <c r="D141" s="6">
        <f>MALE!H173</f>
        <v>72.838999999999999</v>
      </c>
      <c r="E141" s="2" t="str">
        <f>MALE!I173</f>
        <v>Total Fortification</v>
      </c>
      <c r="F141" s="7"/>
      <c r="G141" s="1" t="str">
        <f>FEMALE!A55</f>
        <v>Haley Adams</v>
      </c>
      <c r="H141" s="2" t="str">
        <f>FEMALE!B55</f>
        <v>Master 2</v>
      </c>
      <c r="I141" s="2">
        <f>FEMALE!C55</f>
        <v>52</v>
      </c>
      <c r="J141" s="6">
        <f>FEMALE!H55</f>
        <v>48.045000000000002</v>
      </c>
      <c r="K141" s="2" t="str">
        <f>FEMALE!I55</f>
        <v>U of M Collegiate</v>
      </c>
    </row>
    <row r="142" spans="1:11" x14ac:dyDescent="0.25">
      <c r="A142" s="1" t="str">
        <f>MALE!A158</f>
        <v>Joseph Alibango</v>
      </c>
      <c r="B142" s="2" t="str">
        <f>MALE!B158</f>
        <v>Open</v>
      </c>
      <c r="C142" s="2">
        <f>MALE!C158</f>
        <v>83</v>
      </c>
      <c r="D142" s="6">
        <f>MALE!H158</f>
        <v>72.686000000000007</v>
      </c>
      <c r="E142" s="2" t="str">
        <f>MALE!I158</f>
        <v>National Pursuit</v>
      </c>
      <c r="F142" s="7"/>
      <c r="G142" s="1" t="str">
        <f>FEMALE!A119</f>
        <v>Melodie Sitar</v>
      </c>
      <c r="H142" s="2" t="str">
        <f>FEMALE!B119</f>
        <v>Junior</v>
      </c>
      <c r="I142" s="2" t="str">
        <f>FEMALE!C119</f>
        <v>84+ E</v>
      </c>
      <c r="J142" s="6">
        <f>FEMALE!H119</f>
        <v>47.884999999999998</v>
      </c>
      <c r="K142" s="2" t="str">
        <f>FEMALE!I119</f>
        <v>Bench Provincials</v>
      </c>
    </row>
    <row r="143" spans="1:11" x14ac:dyDescent="0.25">
      <c r="A143" s="1" t="str">
        <f>MALE!A246</f>
        <v>Theeven Yeten</v>
      </c>
      <c r="B143" s="2" t="str">
        <f>MALE!B246</f>
        <v>Junior</v>
      </c>
      <c r="C143" s="2">
        <f>MALE!C246</f>
        <v>83</v>
      </c>
      <c r="D143" s="6">
        <f>MALE!H246</f>
        <v>72.686000000000007</v>
      </c>
      <c r="E143" s="2" t="str">
        <f>MALE!I246</f>
        <v>Provincials</v>
      </c>
      <c r="F143" s="7"/>
      <c r="G143" s="1" t="str">
        <f>FEMALE!A102</f>
        <v>Lisa Smith</v>
      </c>
      <c r="H143" s="2" t="str">
        <f>FEMALE!B102</f>
        <v>Master 2</v>
      </c>
      <c r="I143" s="2">
        <f>FEMALE!C102</f>
        <v>76</v>
      </c>
      <c r="J143" s="6">
        <f>FEMALE!H102</f>
        <v>46.944000000000003</v>
      </c>
      <c r="K143" s="2" t="str">
        <f>FEMALE!I102</f>
        <v>U of M Collegiate</v>
      </c>
    </row>
    <row r="144" spans="1:11" x14ac:dyDescent="0.25">
      <c r="A144" s="1" t="str">
        <f>MALE!A149</f>
        <v>Jonathan Miranda</v>
      </c>
      <c r="B144" s="2" t="str">
        <f>MALE!B149</f>
        <v>Open</v>
      </c>
      <c r="C144" s="2">
        <f>MALE!C149</f>
        <v>66</v>
      </c>
      <c r="D144" s="6">
        <f>MALE!H149</f>
        <v>72.632000000000005</v>
      </c>
      <c r="E144" s="2" t="str">
        <f>MALE!I149</f>
        <v>Bench Provincials</v>
      </c>
      <c r="F144" s="7"/>
      <c r="G144" s="1" t="str">
        <f>FEMALE!A128</f>
        <v>Paula Kreitz</v>
      </c>
      <c r="H144" s="2" t="str">
        <f>FEMALE!B128</f>
        <v>Master 2</v>
      </c>
      <c r="I144" s="2" t="str">
        <f>FEMALE!C128</f>
        <v>84+</v>
      </c>
      <c r="J144" s="6">
        <f>FEMALE!H128</f>
        <v>46.8</v>
      </c>
      <c r="K144" s="2" t="str">
        <f>FEMALE!I128</f>
        <v xml:space="preserve">Total Fortification </v>
      </c>
    </row>
    <row r="145" spans="1:11" x14ac:dyDescent="0.25">
      <c r="A145" s="1" t="str">
        <f>MALE!A223</f>
        <v>Ryan Los</v>
      </c>
      <c r="B145" s="2" t="str">
        <f>MALE!B223</f>
        <v>Open</v>
      </c>
      <c r="C145" s="2">
        <f>MALE!C223</f>
        <v>105</v>
      </c>
      <c r="D145" s="6">
        <f>MALE!H223</f>
        <v>72.606999999999999</v>
      </c>
      <c r="E145" s="2" t="str">
        <f>MALE!I223</f>
        <v>National Pursuit</v>
      </c>
      <c r="F145" s="7"/>
      <c r="G145" s="1" t="str">
        <f>FEMALE!A69</f>
        <v>Janet Loesel Sitar</v>
      </c>
      <c r="H145" s="2" t="str">
        <f>FEMALE!B69</f>
        <v>Master 2</v>
      </c>
      <c r="I145" s="2" t="str">
        <f>FEMALE!C69</f>
        <v>84 E</v>
      </c>
      <c r="J145" s="6">
        <f>FEMALE!H69</f>
        <v>46.768000000000001</v>
      </c>
      <c r="K145" s="2" t="str">
        <f>FEMALE!I69</f>
        <v>Nationals</v>
      </c>
    </row>
    <row r="146" spans="1:11" x14ac:dyDescent="0.25">
      <c r="A146" s="1" t="str">
        <f>MALE!A161</f>
        <v>Justin Monkman</v>
      </c>
      <c r="B146" s="2" t="str">
        <f>MALE!B161</f>
        <v>Open</v>
      </c>
      <c r="C146" s="2">
        <f>MALE!C161</f>
        <v>93</v>
      </c>
      <c r="D146" s="6">
        <f>MALE!H161</f>
        <v>72.385000000000005</v>
      </c>
      <c r="E146" s="2" t="str">
        <f>MALE!I161</f>
        <v>Provincials</v>
      </c>
      <c r="F146" s="7"/>
      <c r="G146" s="1" t="str">
        <f>FEMALE!A103</f>
        <v>Lisa Smith</v>
      </c>
      <c r="H146" s="2" t="str">
        <f>FEMALE!B103</f>
        <v>Master 2</v>
      </c>
      <c r="I146" s="2">
        <f>FEMALE!C103</f>
        <v>76</v>
      </c>
      <c r="J146" s="6">
        <f>FEMALE!H103</f>
        <v>46.613999999999997</v>
      </c>
      <c r="K146" s="2" t="str">
        <f>FEMALE!I103</f>
        <v>Provincials</v>
      </c>
    </row>
    <row r="147" spans="1:11" x14ac:dyDescent="0.25">
      <c r="A147" s="1" t="str">
        <f>MALE!A36</f>
        <v>Carson Parago</v>
      </c>
      <c r="B147" s="2" t="str">
        <f>MALE!B36</f>
        <v>Junior</v>
      </c>
      <c r="C147" s="2" t="str">
        <f>MALE!C36</f>
        <v>120+</v>
      </c>
      <c r="D147" s="6">
        <f>MALE!H36</f>
        <v>72.28</v>
      </c>
      <c r="E147" s="2" t="str">
        <f>MALE!I36</f>
        <v>Provincials</v>
      </c>
      <c r="F147" s="7"/>
      <c r="G147" s="1" t="str">
        <f>FEMALE!A130</f>
        <v>Perri Jorek</v>
      </c>
      <c r="H147" s="2" t="str">
        <f>FEMALE!B130</f>
        <v>Master 2</v>
      </c>
      <c r="I147" s="2">
        <f>FEMALE!C130</f>
        <v>69</v>
      </c>
      <c r="J147" s="6">
        <f>FEMALE!H130</f>
        <v>46.475999999999999</v>
      </c>
      <c r="K147" s="2" t="str">
        <f>FEMALE!I130</f>
        <v xml:space="preserve">Total Fortification </v>
      </c>
    </row>
    <row r="148" spans="1:11" x14ac:dyDescent="0.25">
      <c r="A148" s="1" t="str">
        <f>MALE!A17</f>
        <v>Asher Navid</v>
      </c>
      <c r="B148" s="2" t="str">
        <f>MALE!B17</f>
        <v>Junior</v>
      </c>
      <c r="C148" s="2">
        <f>MALE!C17</f>
        <v>105</v>
      </c>
      <c r="D148" s="6">
        <f>MALE!H17</f>
        <v>72.03</v>
      </c>
      <c r="E148" s="2" t="str">
        <f>MALE!I17</f>
        <v>National Pursuit</v>
      </c>
      <c r="F148" s="7"/>
      <c r="G148" s="1" t="str">
        <f>FEMALE!A129</f>
        <v>Paula Kreitz</v>
      </c>
      <c r="H148" s="2" t="str">
        <f>FEMALE!B129</f>
        <v>Master 2</v>
      </c>
      <c r="I148" s="2" t="str">
        <f>FEMALE!C129</f>
        <v>84+</v>
      </c>
      <c r="J148" s="6">
        <f>FEMALE!H129</f>
        <v>46.405999999999999</v>
      </c>
      <c r="K148" s="2" t="str">
        <f>FEMALE!I129</f>
        <v>Provincials</v>
      </c>
    </row>
    <row r="149" spans="1:11" x14ac:dyDescent="0.25">
      <c r="A149" s="1" t="str">
        <f>MALE!A234</f>
        <v>Shaden Meeches</v>
      </c>
      <c r="B149" s="2" t="str">
        <f>MALE!B234</f>
        <v>Open</v>
      </c>
      <c r="C149" s="2" t="str">
        <f>MALE!C234</f>
        <v>120+</v>
      </c>
      <c r="D149" s="6">
        <f>MALE!H234</f>
        <v>71.950999999999993</v>
      </c>
      <c r="E149" s="2" t="str">
        <f>MALE!I234</f>
        <v>Brickhouse</v>
      </c>
      <c r="F149" s="7"/>
      <c r="G149" s="1" t="str">
        <f>FEMALE!A9</f>
        <v>Amandeep Kaur</v>
      </c>
      <c r="H149" s="2" t="str">
        <f>FEMALE!B9</f>
        <v>Open</v>
      </c>
      <c r="I149" s="2">
        <f>FEMALE!C9</f>
        <v>57</v>
      </c>
      <c r="J149" s="6">
        <f>FEMALE!H9</f>
        <v>46.32</v>
      </c>
      <c r="K149" s="2" t="str">
        <f>FEMALE!I9</f>
        <v>The One</v>
      </c>
    </row>
    <row r="150" spans="1:11" x14ac:dyDescent="0.25">
      <c r="A150" s="1" t="str">
        <f>MALE!A237</f>
        <v>Stephen Luyun</v>
      </c>
      <c r="B150" s="2" t="str">
        <f>MALE!B237</f>
        <v>Open</v>
      </c>
      <c r="C150" s="2">
        <f>MALE!C237</f>
        <v>83</v>
      </c>
      <c r="D150" s="6">
        <f>MALE!H237</f>
        <v>71.915999999999997</v>
      </c>
      <c r="E150" s="2" t="str">
        <f>MALE!I237</f>
        <v>U of M Collegiate</v>
      </c>
      <c r="F150" s="7"/>
      <c r="G150" s="1" t="str">
        <f>FEMALE!A110</f>
        <v>Manny Martins-Karman</v>
      </c>
      <c r="H150" s="2" t="str">
        <f>FEMALE!B110</f>
        <v>Master 3</v>
      </c>
      <c r="I150" s="2" t="str">
        <f>FEMALE!C110</f>
        <v>84+</v>
      </c>
      <c r="J150" s="6">
        <f>FEMALE!H110</f>
        <v>46.252000000000002</v>
      </c>
      <c r="K150" s="2" t="str">
        <f>FEMALE!I110</f>
        <v>U of M Collegiate</v>
      </c>
    </row>
    <row r="151" spans="1:11" x14ac:dyDescent="0.25">
      <c r="A151" s="1" t="str">
        <f>MALE!A70</f>
        <v>Dean Smith</v>
      </c>
      <c r="B151" s="2" t="str">
        <f>MALE!B70</f>
        <v>Master 2</v>
      </c>
      <c r="C151" s="2">
        <f>MALE!C70</f>
        <v>83</v>
      </c>
      <c r="D151" s="6">
        <f>MALE!H70</f>
        <v>71.906000000000006</v>
      </c>
      <c r="E151" s="2" t="str">
        <f>MALE!I70</f>
        <v>Bench Provincials</v>
      </c>
      <c r="F151" s="7"/>
      <c r="G151" s="1" t="str">
        <f>FEMALE!A114</f>
        <v>Melissa Perry</v>
      </c>
      <c r="H151" s="2" t="str">
        <f>FEMALE!B114</f>
        <v>Master 2</v>
      </c>
      <c r="I151" s="2" t="str">
        <f>FEMALE!C114</f>
        <v>84+</v>
      </c>
      <c r="J151" s="6">
        <f>FEMALE!H114</f>
        <v>43.905000000000001</v>
      </c>
      <c r="K151" s="2" t="str">
        <f>FEMALE!I114</f>
        <v>Provincials</v>
      </c>
    </row>
    <row r="152" spans="1:11" x14ac:dyDescent="0.25">
      <c r="A152" s="1" t="str">
        <f>MALE!A22</f>
        <v>Branden  Delarosa</v>
      </c>
      <c r="B152" s="2" t="str">
        <f>MALE!B22</f>
        <v>Junior</v>
      </c>
      <c r="C152" s="2">
        <f>MALE!C22</f>
        <v>105</v>
      </c>
      <c r="D152" s="6">
        <f>MALE!H22</f>
        <v>71.869</v>
      </c>
      <c r="E152" s="2" t="str">
        <f>MALE!I22</f>
        <v>Total Fortification</v>
      </c>
      <c r="F152" s="7"/>
      <c r="G152" s="1" t="str">
        <f>FEMALE!A163</f>
        <v>Wanda Bosek</v>
      </c>
      <c r="H152" s="2" t="str">
        <f>FEMALE!B163</f>
        <v>Master 3</v>
      </c>
      <c r="I152" s="2" t="str">
        <f>FEMALE!C163</f>
        <v>84+</v>
      </c>
      <c r="J152" s="6">
        <f>FEMALE!H163</f>
        <v>42.710999999999999</v>
      </c>
      <c r="K152" s="2" t="str">
        <f>FEMALE!I163</f>
        <v>Movement</v>
      </c>
    </row>
    <row r="153" spans="1:11" x14ac:dyDescent="0.25">
      <c r="A153" s="1" t="str">
        <f>MALE!A144</f>
        <v>John Atia</v>
      </c>
      <c r="B153" s="2" t="str">
        <f>MALE!B144</f>
        <v>Open</v>
      </c>
      <c r="C153" s="2" t="str">
        <f>MALE!C144</f>
        <v>120+</v>
      </c>
      <c r="D153" s="6">
        <f>MALE!H144</f>
        <v>71.756</v>
      </c>
      <c r="E153" s="2" t="str">
        <f>MALE!I144</f>
        <v>Brickhouse</v>
      </c>
      <c r="F153" s="7"/>
      <c r="G153" s="1" t="str">
        <f>FEMALE!A164</f>
        <v>Wanda Bosek</v>
      </c>
      <c r="H153" s="2" t="str">
        <f>FEMALE!B164</f>
        <v>Master 3</v>
      </c>
      <c r="I153" s="2" t="str">
        <f>FEMALE!C164</f>
        <v>84+</v>
      </c>
      <c r="J153" s="6">
        <f>FEMALE!H164</f>
        <v>41.293999999999997</v>
      </c>
      <c r="K153" s="2" t="str">
        <f>FEMALE!I164</f>
        <v>The One</v>
      </c>
    </row>
    <row r="154" spans="1:11" x14ac:dyDescent="0.25">
      <c r="A154" s="1" t="str">
        <f>MALE!A177</f>
        <v>Liam De Leon</v>
      </c>
      <c r="B154" s="2" t="str">
        <f>MALE!B177</f>
        <v>Junior</v>
      </c>
      <c r="C154" s="2">
        <f>MALE!C177</f>
        <v>83</v>
      </c>
      <c r="D154" s="6">
        <f>MALE!H177</f>
        <v>71.655000000000001</v>
      </c>
      <c r="E154" s="2" t="str">
        <f>MALE!I177</f>
        <v>Provincials</v>
      </c>
      <c r="F154" s="7"/>
      <c r="G154" s="1" t="str">
        <f>FEMALE!A35</f>
        <v>Christi Schick</v>
      </c>
      <c r="H154" s="2" t="str">
        <f>FEMALE!B35</f>
        <v>Master 4</v>
      </c>
      <c r="I154" s="2">
        <f>FEMALE!C35</f>
        <v>76</v>
      </c>
      <c r="J154" s="6">
        <f>FEMALE!H35</f>
        <v>40.847999999999999</v>
      </c>
      <c r="K154" s="2" t="str">
        <f>FEMALE!I35</f>
        <v>Movement</v>
      </c>
    </row>
    <row r="155" spans="1:11" x14ac:dyDescent="0.25">
      <c r="A155" s="1" t="str">
        <f>MALE!A174</f>
        <v>Kenneth Morris</v>
      </c>
      <c r="B155" s="2" t="str">
        <f>MALE!B174</f>
        <v>Sub-Junior</v>
      </c>
      <c r="C155" s="2">
        <f>MALE!C174</f>
        <v>93</v>
      </c>
      <c r="D155" s="6">
        <f>MALE!H174</f>
        <v>71.611999999999995</v>
      </c>
      <c r="E155" s="2" t="str">
        <f>MALE!I174</f>
        <v>Westerns</v>
      </c>
      <c r="F155" s="7"/>
      <c r="G155" s="1" t="str">
        <f>FEMALE!A47</f>
        <v>Ella Camire</v>
      </c>
      <c r="H155" s="2" t="str">
        <f>FEMALE!B47</f>
        <v>Youth 2</v>
      </c>
      <c r="I155" s="2">
        <f>FEMALE!C47</f>
        <v>52</v>
      </c>
      <c r="J155" s="6">
        <f>FEMALE!H47</f>
        <v>39.173000000000002</v>
      </c>
      <c r="K155" s="2" t="str">
        <f>FEMALE!I47</f>
        <v>The One</v>
      </c>
    </row>
    <row r="156" spans="1:11" x14ac:dyDescent="0.25">
      <c r="A156" s="1" t="str">
        <f>MALE!A26</f>
        <v>Brandon Ramkalawan</v>
      </c>
      <c r="B156" s="2" t="str">
        <f>MALE!B26</f>
        <v>Open</v>
      </c>
      <c r="C156" s="2">
        <f>MALE!C26</f>
        <v>83</v>
      </c>
      <c r="D156" s="6">
        <f>MALE!H26</f>
        <v>71.290000000000006</v>
      </c>
      <c r="E156" s="2" t="str">
        <f>MALE!I26</f>
        <v>The One</v>
      </c>
      <c r="F156" s="7"/>
      <c r="G156" s="1" t="str">
        <f>FEMALE!A144</f>
        <v>Susan Haywood</v>
      </c>
      <c r="H156" s="2" t="str">
        <f>FEMALE!B144</f>
        <v>Master 4</v>
      </c>
      <c r="I156" s="2" t="str">
        <f>FEMALE!C144</f>
        <v>84 E</v>
      </c>
      <c r="J156" s="6">
        <f>FEMALE!H144</f>
        <v>37.372</v>
      </c>
      <c r="K156" s="2" t="str">
        <f>FEMALE!I144</f>
        <v>U of M Collegiate</v>
      </c>
    </row>
    <row r="157" spans="1:11" x14ac:dyDescent="0.25">
      <c r="A157" s="1" t="str">
        <f>MALE!A136</f>
        <v>Jeramie Tabadero</v>
      </c>
      <c r="B157" s="2" t="str">
        <f>MALE!B136</f>
        <v>Open</v>
      </c>
      <c r="C157" s="2">
        <f>MALE!C136</f>
        <v>74</v>
      </c>
      <c r="D157" s="6">
        <f>MALE!H136</f>
        <v>71.254000000000005</v>
      </c>
      <c r="E157" s="2" t="str">
        <f>MALE!I136</f>
        <v>Brickhouse</v>
      </c>
      <c r="F157" s="7"/>
      <c r="G157" s="1" t="str">
        <f>FEMALE!A111</f>
        <v>Manny Martins-Karman</v>
      </c>
      <c r="H157" s="2" t="str">
        <f>FEMALE!B111</f>
        <v>Master 3</v>
      </c>
      <c r="I157" s="2" t="str">
        <f>FEMALE!C111</f>
        <v>84+</v>
      </c>
      <c r="J157" s="6">
        <f>FEMALE!H111</f>
        <v>36.761000000000003</v>
      </c>
      <c r="K157" s="2" t="str">
        <f>FEMALE!I111</f>
        <v>The One</v>
      </c>
    </row>
    <row r="158" spans="1:11" x14ac:dyDescent="0.25">
      <c r="A158" s="1" t="str">
        <f>MALE!A263</f>
        <v>Wyatt Yarish</v>
      </c>
      <c r="B158" s="2" t="str">
        <f>MALE!B263</f>
        <v>Open</v>
      </c>
      <c r="C158" s="2">
        <f>MALE!C263</f>
        <v>105</v>
      </c>
      <c r="D158" s="6">
        <f>MALE!H263</f>
        <v>71.055000000000007</v>
      </c>
      <c r="E158" s="2" t="str">
        <f>MALE!I263</f>
        <v>Total Fortification</v>
      </c>
      <c r="F158" s="7"/>
      <c r="G158" s="1" t="str">
        <f>FEMALE!A48</f>
        <v>Esther Whynot</v>
      </c>
      <c r="H158" s="2" t="str">
        <f>FEMALE!B48</f>
        <v>Master 3</v>
      </c>
      <c r="I158" s="2">
        <f>FEMALE!C48</f>
        <v>69</v>
      </c>
      <c r="J158" s="6">
        <f>FEMALE!H48</f>
        <v>36.378999999999998</v>
      </c>
      <c r="K158" s="2" t="str">
        <f>FEMALE!I48</f>
        <v>Movement</v>
      </c>
    </row>
    <row r="159" spans="1:11" x14ac:dyDescent="0.25">
      <c r="A159" s="1" t="str">
        <f>MALE!A137</f>
        <v>Jeremy Martin</v>
      </c>
      <c r="B159" s="2" t="str">
        <f>MALE!B137</f>
        <v>Open</v>
      </c>
      <c r="C159" s="2">
        <f>MALE!C137</f>
        <v>83</v>
      </c>
      <c r="D159" s="6">
        <f>MALE!H137</f>
        <v>70.891999999999996</v>
      </c>
      <c r="E159" s="2" t="str">
        <f>MALE!I137</f>
        <v>Total Fortification</v>
      </c>
      <c r="F159" s="7"/>
      <c r="G159" s="1" t="str">
        <f>FEMALE!A145</f>
        <v>Susan Haywood</v>
      </c>
      <c r="H159" s="2" t="str">
        <f>FEMALE!B145</f>
        <v>Master 4</v>
      </c>
      <c r="I159" s="2" t="str">
        <f>FEMALE!C145</f>
        <v>84 E</v>
      </c>
      <c r="J159" s="6">
        <f>FEMALE!H145</f>
        <v>35.950000000000003</v>
      </c>
      <c r="K159" s="2" t="str">
        <f>FEMALE!I145</f>
        <v>Bench Press Worlds</v>
      </c>
    </row>
    <row r="160" spans="1:11" x14ac:dyDescent="0.25">
      <c r="A160" s="1" t="str">
        <f>MALE!A128</f>
        <v>Jason Fryza</v>
      </c>
      <c r="B160" s="2" t="str">
        <f>MALE!B128</f>
        <v>Master 1</v>
      </c>
      <c r="C160" s="2">
        <f>MALE!C128</f>
        <v>93</v>
      </c>
      <c r="D160" s="6">
        <f>MALE!H128</f>
        <v>70.772000000000006</v>
      </c>
      <c r="E160" s="2" t="str">
        <f>MALE!I128</f>
        <v>The One</v>
      </c>
      <c r="F160" s="7"/>
      <c r="G160" s="1" t="str">
        <f>FEMALE!A146</f>
        <v>Susan Haywood</v>
      </c>
      <c r="H160" s="2" t="str">
        <f>FEMALE!B146</f>
        <v>Master 4</v>
      </c>
      <c r="I160" s="2">
        <f>FEMALE!C146</f>
        <v>84</v>
      </c>
      <c r="J160" s="6">
        <f>FEMALE!H146</f>
        <v>32.22</v>
      </c>
      <c r="K160" s="2" t="str">
        <f>FEMALE!I146</f>
        <v>Bench Press Worlds</v>
      </c>
    </row>
    <row r="161" spans="1:11" x14ac:dyDescent="0.25">
      <c r="A161" s="1" t="str">
        <f>MALE!A125</f>
        <v xml:space="preserve">Jason  Gauthier </v>
      </c>
      <c r="B161" s="2" t="str">
        <f>MALE!B125</f>
        <v>Junior</v>
      </c>
      <c r="C161" s="2">
        <f>MALE!C125</f>
        <v>93</v>
      </c>
      <c r="D161" s="6">
        <f>MALE!H125</f>
        <v>70.659000000000006</v>
      </c>
      <c r="E161" s="2" t="str">
        <f>MALE!I125</f>
        <v>U of M Collegiate</v>
      </c>
      <c r="F161" s="7"/>
      <c r="G161" s="1" t="str">
        <f>FEMALE!A147</f>
        <v>Susan Haywood</v>
      </c>
      <c r="H161" s="2" t="str">
        <f>FEMALE!B147</f>
        <v>Master 4</v>
      </c>
      <c r="I161" s="2" t="str">
        <f>FEMALE!C147</f>
        <v>84 E</v>
      </c>
      <c r="J161" s="6">
        <f>FEMALE!H147</f>
        <v>31.974</v>
      </c>
      <c r="K161" s="2" t="str">
        <f>FEMALE!I147</f>
        <v>Westerns</v>
      </c>
    </row>
    <row r="162" spans="1:11" x14ac:dyDescent="0.25">
      <c r="A162" s="1" t="str">
        <f>MALE!A23</f>
        <v>Branden Dela Rosa</v>
      </c>
      <c r="B162" s="2" t="str">
        <f>MALE!B23</f>
        <v>Junior</v>
      </c>
      <c r="C162" s="2">
        <f>MALE!C23</f>
        <v>83</v>
      </c>
      <c r="D162" s="6">
        <f>MALE!H23</f>
        <v>70.561999999999998</v>
      </c>
      <c r="E162" s="2" t="str">
        <f>MALE!I23</f>
        <v>Provincials</v>
      </c>
      <c r="F162" s="7"/>
      <c r="G162" s="1" t="str">
        <f>FEMALE!A148</f>
        <v>Susan Haywood</v>
      </c>
      <c r="H162" s="2" t="str">
        <f>FEMALE!B148</f>
        <v>Master 4</v>
      </c>
      <c r="I162" s="2">
        <f>FEMALE!C148</f>
        <v>84</v>
      </c>
      <c r="J162" s="6">
        <f>FEMALE!H148</f>
        <v>30.295999999999999</v>
      </c>
      <c r="K162" s="2" t="str">
        <f>FEMALE!I148</f>
        <v>Westerns</v>
      </c>
    </row>
    <row r="163" spans="1:11" x14ac:dyDescent="0.25">
      <c r="A163" s="1" t="str">
        <f>MALE!A195</f>
        <v>Nikolai Medina</v>
      </c>
      <c r="B163" s="2" t="str">
        <f>MALE!B195</f>
        <v>Junior</v>
      </c>
      <c r="C163" s="2">
        <f>MALE!C195</f>
        <v>74</v>
      </c>
      <c r="D163" s="6">
        <f>MALE!H195</f>
        <v>70.552000000000007</v>
      </c>
      <c r="E163" s="2" t="str">
        <f>MALE!I195</f>
        <v>Provincials</v>
      </c>
      <c r="F163" s="7"/>
      <c r="G163" s="1" t="str">
        <f>FEMALE!A53</f>
        <v>Fraya Lambert</v>
      </c>
      <c r="H163" s="2" t="str">
        <f>FEMALE!B53</f>
        <v>Master 3</v>
      </c>
      <c r="I163" s="2">
        <f>FEMALE!C53</f>
        <v>69</v>
      </c>
      <c r="J163" s="6">
        <f>FEMALE!H53</f>
        <v>28.716999999999999</v>
      </c>
      <c r="K163" s="2" t="str">
        <f>FEMALE!I53</f>
        <v>The One</v>
      </c>
    </row>
    <row r="164" spans="1:11" x14ac:dyDescent="0.25">
      <c r="A164" s="1" t="str">
        <f>MALE!A225</f>
        <v>Ryan Watkins</v>
      </c>
      <c r="B164" s="2" t="str">
        <f>MALE!B225</f>
        <v>Open</v>
      </c>
      <c r="C164" s="2">
        <f>MALE!C225</f>
        <v>93</v>
      </c>
      <c r="D164" s="6">
        <f>MALE!H225</f>
        <v>70.278000000000006</v>
      </c>
      <c r="E164" s="2" t="str">
        <f>MALE!I225</f>
        <v>The One</v>
      </c>
      <c r="F164" s="7"/>
      <c r="G164" s="1" t="str">
        <f>FEMALE!A46</f>
        <v>Dionne Potapinski</v>
      </c>
      <c r="H164" s="2" t="str">
        <f>FEMALE!B46</f>
        <v>Master 2</v>
      </c>
      <c r="I164" s="2">
        <f>FEMALE!C46</f>
        <v>63</v>
      </c>
      <c r="J164" s="6">
        <f>FEMALE!H46</f>
        <v>13.148999999999999</v>
      </c>
      <c r="K164" s="2" t="str">
        <f>FEMALE!I46</f>
        <v xml:space="preserve">Total Fortification </v>
      </c>
    </row>
    <row r="165" spans="1:11" x14ac:dyDescent="0.25">
      <c r="A165" s="1" t="str">
        <f>MALE!A238</f>
        <v>Stephen Luyun</v>
      </c>
      <c r="B165" s="2" t="str">
        <f>MALE!B238</f>
        <v>Open</v>
      </c>
      <c r="C165" s="2">
        <f>MALE!C238</f>
        <v>83</v>
      </c>
      <c r="D165" s="6">
        <f>MALE!H238</f>
        <v>70.224000000000004</v>
      </c>
      <c r="E165" s="2" t="str">
        <f>MALE!I238</f>
        <v>Provincials</v>
      </c>
      <c r="F165" s="7"/>
      <c r="G165" s="1"/>
      <c r="H165" s="2"/>
      <c r="I165" s="2"/>
      <c r="J165" s="6"/>
      <c r="K165" s="2"/>
    </row>
    <row r="166" spans="1:11" x14ac:dyDescent="0.25">
      <c r="A166" s="1" t="str">
        <f>MALE!A264</f>
        <v>Wyatt Yarish</v>
      </c>
      <c r="B166" s="2" t="str">
        <f>MALE!B264</f>
        <v>Open</v>
      </c>
      <c r="C166" s="2">
        <f>MALE!C264</f>
        <v>105</v>
      </c>
      <c r="D166" s="6">
        <f>MALE!H264</f>
        <v>70.081999999999994</v>
      </c>
      <c r="E166" s="2" t="str">
        <f>MALE!I264</f>
        <v>Brickhouse</v>
      </c>
      <c r="F166" s="7"/>
      <c r="G166" s="1"/>
      <c r="H166" s="2"/>
      <c r="I166" s="2"/>
      <c r="J166" s="6"/>
      <c r="K166" s="2"/>
    </row>
    <row r="167" spans="1:11" x14ac:dyDescent="0.25">
      <c r="A167" s="1" t="str">
        <f>MALE!A233</f>
        <v>Seth Broder</v>
      </c>
      <c r="B167" s="2" t="str">
        <f>MALE!B233</f>
        <v>Sub-Junior</v>
      </c>
      <c r="C167" s="2">
        <f>MALE!C233</f>
        <v>93</v>
      </c>
      <c r="D167" s="6">
        <f>MALE!H233</f>
        <v>69.867999999999995</v>
      </c>
      <c r="E167" s="2" t="str">
        <f>MALE!I233</f>
        <v>Provincials</v>
      </c>
      <c r="F167" s="7"/>
      <c r="G167" s="1"/>
      <c r="H167" s="2"/>
      <c r="I167" s="2"/>
      <c r="J167" s="6"/>
      <c r="K167" s="2"/>
    </row>
    <row r="168" spans="1:11" x14ac:dyDescent="0.25">
      <c r="A168" s="1" t="str">
        <f>MALE!A89</f>
        <v>Edward Navarro</v>
      </c>
      <c r="B168" s="2" t="str">
        <f>MALE!B89</f>
        <v>Open</v>
      </c>
      <c r="C168" s="2">
        <f>MALE!C89</f>
        <v>74</v>
      </c>
      <c r="D168" s="6">
        <f>MALE!H89</f>
        <v>69.81</v>
      </c>
      <c r="E168" s="2" t="str">
        <f>MALE!I89</f>
        <v>Movement</v>
      </c>
      <c r="F168" s="7"/>
      <c r="G168" s="1"/>
      <c r="H168" s="2"/>
      <c r="I168" s="2"/>
      <c r="J168" s="6"/>
      <c r="K168" s="2"/>
    </row>
    <row r="169" spans="1:11" x14ac:dyDescent="0.25">
      <c r="A169" s="1" t="str">
        <f>MALE!A205</f>
        <v>Raymond Tuazon</v>
      </c>
      <c r="B169" s="2" t="str">
        <f>MALE!B205</f>
        <v>Open</v>
      </c>
      <c r="C169" s="2">
        <f>MALE!C205</f>
        <v>105</v>
      </c>
      <c r="D169" s="6">
        <f>MALE!H205</f>
        <v>69.730999999999995</v>
      </c>
      <c r="E169" s="2" t="str">
        <f>MALE!I205</f>
        <v>Provincials</v>
      </c>
      <c r="F169" s="7"/>
      <c r="G169" s="1"/>
      <c r="H169" s="2"/>
      <c r="I169" s="2"/>
      <c r="J169" s="6"/>
      <c r="K169" s="2"/>
    </row>
    <row r="170" spans="1:11" x14ac:dyDescent="0.25">
      <c r="A170" s="1" t="str">
        <f>MALE!A199</f>
        <v>Os Bui</v>
      </c>
      <c r="B170" s="2" t="str">
        <f>MALE!B199</f>
        <v>Open</v>
      </c>
      <c r="C170" s="2">
        <f>MALE!C199</f>
        <v>66</v>
      </c>
      <c r="D170" s="6">
        <f>MALE!H199</f>
        <v>69.715999999999994</v>
      </c>
      <c r="E170" s="2" t="str">
        <f>MALE!I199</f>
        <v>National Pursuit</v>
      </c>
      <c r="F170" s="7"/>
      <c r="G170" s="1"/>
      <c r="H170" s="2"/>
      <c r="I170" s="2"/>
      <c r="J170" s="6"/>
      <c r="K170" s="2"/>
    </row>
    <row r="171" spans="1:11" x14ac:dyDescent="0.25">
      <c r="A171" s="1" t="str">
        <f>MALE!A85</f>
        <v>Dustin Unrau</v>
      </c>
      <c r="B171" s="2" t="str">
        <f>MALE!B85</f>
        <v>Open</v>
      </c>
      <c r="C171" s="2">
        <f>MALE!C85</f>
        <v>93</v>
      </c>
      <c r="D171" s="6">
        <f>MALE!H85</f>
        <v>69.382000000000005</v>
      </c>
      <c r="E171" s="2" t="str">
        <f>MALE!I85</f>
        <v>The One</v>
      </c>
      <c r="F171" s="7"/>
      <c r="G171" s="1"/>
      <c r="H171" s="2"/>
      <c r="I171" s="2"/>
      <c r="J171" s="6"/>
      <c r="K171" s="2"/>
    </row>
    <row r="172" spans="1:11" x14ac:dyDescent="0.25">
      <c r="A172" s="1" t="str">
        <f>MALE!A160</f>
        <v>Julian Vergel</v>
      </c>
      <c r="B172" s="2" t="str">
        <f>MALE!B160</f>
        <v>Junior</v>
      </c>
      <c r="C172" s="2">
        <f>MALE!C160</f>
        <v>74</v>
      </c>
      <c r="D172" s="6">
        <f>MALE!H160</f>
        <v>69.369</v>
      </c>
      <c r="E172" s="2" t="str">
        <f>MALE!I160</f>
        <v>Provincials</v>
      </c>
      <c r="F172" s="7"/>
      <c r="G172" s="1"/>
      <c r="H172" s="2"/>
      <c r="I172" s="2"/>
      <c r="J172" s="6"/>
      <c r="K172" s="2"/>
    </row>
    <row r="173" spans="1:11" x14ac:dyDescent="0.25">
      <c r="A173" s="1" t="str">
        <f>MALE!A230</f>
        <v>Sean Winslow</v>
      </c>
      <c r="B173" s="2" t="str">
        <f>MALE!B230</f>
        <v>Sub-Junior</v>
      </c>
      <c r="C173" s="2">
        <f>MALE!C230</f>
        <v>120</v>
      </c>
      <c r="D173" s="6">
        <f>MALE!H230</f>
        <v>69.153000000000006</v>
      </c>
      <c r="E173" s="2" t="str">
        <f>MALE!I230</f>
        <v>Total Fortification</v>
      </c>
      <c r="F173" s="7"/>
      <c r="G173" s="1"/>
      <c r="H173" s="2"/>
      <c r="I173" s="2"/>
      <c r="J173" s="6"/>
      <c r="K173" s="2"/>
    </row>
    <row r="174" spans="1:11" x14ac:dyDescent="0.25">
      <c r="A174" s="1" t="str">
        <f>MALE!A216</f>
        <v>Roland Bautista</v>
      </c>
      <c r="B174" s="2" t="str">
        <f>MALE!B216</f>
        <v>Junior</v>
      </c>
      <c r="C174" s="2">
        <f>MALE!C216</f>
        <v>74</v>
      </c>
      <c r="D174" s="6">
        <f>MALE!H216</f>
        <v>69.114999999999995</v>
      </c>
      <c r="E174" s="2" t="str">
        <f>MALE!I216</f>
        <v>Provincials</v>
      </c>
      <c r="F174" s="7"/>
      <c r="G174" s="1"/>
      <c r="H174" s="2"/>
      <c r="I174" s="2"/>
      <c r="J174" s="6"/>
      <c r="K174" s="2"/>
    </row>
    <row r="175" spans="1:11" x14ac:dyDescent="0.25">
      <c r="A175" s="1" t="str">
        <f>MALE!A117</f>
        <v>Israel  Atienza</v>
      </c>
      <c r="B175" s="2" t="str">
        <f>MALE!B117</f>
        <v>Open</v>
      </c>
      <c r="C175" s="2">
        <f>MALE!C117</f>
        <v>66</v>
      </c>
      <c r="D175" s="6">
        <f>MALE!H117</f>
        <v>68.73</v>
      </c>
      <c r="E175" s="2" t="str">
        <f>MALE!I117</f>
        <v>U of M Collegiate</v>
      </c>
      <c r="F175" s="7"/>
      <c r="G175" s="1"/>
      <c r="H175" s="2"/>
      <c r="I175" s="2"/>
      <c r="J175" s="6"/>
      <c r="K175" s="2"/>
    </row>
    <row r="176" spans="1:11" x14ac:dyDescent="0.25">
      <c r="A176" s="1" t="str">
        <f>MALE!A129</f>
        <v>Jason Gauthier</v>
      </c>
      <c r="B176" s="2" t="str">
        <f>MALE!B129</f>
        <v>Junior</v>
      </c>
      <c r="C176" s="2">
        <f>MALE!C129</f>
        <v>93</v>
      </c>
      <c r="D176" s="6">
        <f>MALE!H129</f>
        <v>68.715999999999994</v>
      </c>
      <c r="E176" s="2" t="str">
        <f>MALE!I129</f>
        <v>The One</v>
      </c>
      <c r="F176" s="7"/>
      <c r="G176" s="1"/>
      <c r="H176" s="2"/>
      <c r="I176" s="2"/>
      <c r="J176" s="6"/>
      <c r="K176" s="2"/>
    </row>
    <row r="177" spans="1:11" x14ac:dyDescent="0.25">
      <c r="A177" s="1" t="str">
        <f>MALE!A6</f>
        <v>Alenn Marquez</v>
      </c>
      <c r="B177" s="2" t="str">
        <f>MALE!B6</f>
        <v>Junior</v>
      </c>
      <c r="C177" s="2">
        <f>MALE!C6</f>
        <v>66</v>
      </c>
      <c r="D177" s="6">
        <f>MALE!H6</f>
        <v>68.641000000000005</v>
      </c>
      <c r="E177" s="2" t="str">
        <f>MALE!I6</f>
        <v>U of M Collegiate</v>
      </c>
      <c r="F177" s="7"/>
      <c r="G177" s="1"/>
      <c r="H177" s="2"/>
      <c r="I177" s="2"/>
      <c r="J177" s="6"/>
      <c r="K177" s="2"/>
    </row>
    <row r="178" spans="1:11" x14ac:dyDescent="0.25">
      <c r="A178" s="1" t="str">
        <f>MALE!A19</f>
        <v>Bon Jimss</v>
      </c>
      <c r="B178" s="2" t="str">
        <f>MALE!B19</f>
        <v>Open</v>
      </c>
      <c r="C178" s="2">
        <f>MALE!C19</f>
        <v>74</v>
      </c>
      <c r="D178" s="6">
        <f>MALE!H19</f>
        <v>68.638999999999996</v>
      </c>
      <c r="E178" s="2" t="str">
        <f>MALE!I19</f>
        <v>The One</v>
      </c>
      <c r="F178" s="7"/>
      <c r="G178" s="1"/>
      <c r="H178" s="2"/>
      <c r="I178" s="2"/>
      <c r="J178" s="6"/>
      <c r="K178" s="2"/>
    </row>
    <row r="179" spans="1:11" x14ac:dyDescent="0.25">
      <c r="A179" s="1" t="str">
        <f>MALE!A167</f>
        <v>Keaton Roulette</v>
      </c>
      <c r="B179" s="2" t="str">
        <f>MALE!B167</f>
        <v>Sub-Junior</v>
      </c>
      <c r="C179" s="2">
        <f>MALE!C167</f>
        <v>93</v>
      </c>
      <c r="D179" s="6">
        <f>MALE!H167</f>
        <v>68.569999999999993</v>
      </c>
      <c r="E179" s="2" t="str">
        <f>MALE!I167</f>
        <v>Total Fortification</v>
      </c>
      <c r="F179" s="7"/>
      <c r="G179" s="1"/>
      <c r="H179" s="2"/>
      <c r="I179" s="2"/>
      <c r="J179" s="6"/>
      <c r="K179" s="2"/>
    </row>
    <row r="180" spans="1:11" x14ac:dyDescent="0.25">
      <c r="A180" s="1" t="str">
        <f>MALE!A256</f>
        <v>Tyler Purdy</v>
      </c>
      <c r="B180" s="2" t="str">
        <f>MALE!B256</f>
        <v>Junior</v>
      </c>
      <c r="C180" s="2">
        <f>MALE!C256</f>
        <v>74</v>
      </c>
      <c r="D180" s="6">
        <f>MALE!H256</f>
        <v>68.558000000000007</v>
      </c>
      <c r="E180" s="2" t="str">
        <f>MALE!I256</f>
        <v>Provincials</v>
      </c>
      <c r="F180" s="7"/>
      <c r="G180" s="1"/>
      <c r="H180" s="2"/>
      <c r="I180" s="2"/>
      <c r="J180" s="2"/>
      <c r="K180" s="7"/>
    </row>
    <row r="181" spans="1:11" x14ac:dyDescent="0.25">
      <c r="A181" s="1" t="str">
        <f>MALE!A168</f>
        <v>Keaton Roulette</v>
      </c>
      <c r="B181" s="2" t="str">
        <f>MALE!B168</f>
        <v>Sub-Junior</v>
      </c>
      <c r="C181" s="2">
        <f>MALE!C168</f>
        <v>93</v>
      </c>
      <c r="D181" s="6">
        <f>MALE!H168</f>
        <v>68.534000000000006</v>
      </c>
      <c r="E181" s="2" t="str">
        <f>MALE!I168</f>
        <v>U of M Collegiate</v>
      </c>
      <c r="F181" s="7"/>
      <c r="G181" s="1"/>
      <c r="H181" s="2"/>
      <c r="I181" s="2"/>
      <c r="J181" s="2"/>
      <c r="K181" s="7"/>
    </row>
    <row r="182" spans="1:11" x14ac:dyDescent="0.25">
      <c r="A182" s="1" t="str">
        <f>MALE!A254</f>
        <v>Tyler McLuckie</v>
      </c>
      <c r="B182" s="2" t="str">
        <f>MALE!B254</f>
        <v>Junior</v>
      </c>
      <c r="C182" s="2">
        <f>MALE!C254</f>
        <v>93</v>
      </c>
      <c r="D182" s="6">
        <f>MALE!H254</f>
        <v>68.225999999999999</v>
      </c>
      <c r="E182" s="2" t="str">
        <f>MALE!I254</f>
        <v>Provincials</v>
      </c>
      <c r="F182" s="7"/>
      <c r="G182" s="1"/>
      <c r="H182" s="2"/>
      <c r="I182" s="2"/>
      <c r="J182" s="2"/>
      <c r="K182" s="7"/>
    </row>
    <row r="183" spans="1:11" x14ac:dyDescent="0.25">
      <c r="A183" s="1" t="str">
        <f>MALE!A214</f>
        <v>Rod Tabing</v>
      </c>
      <c r="B183" s="2" t="str">
        <f>MALE!B214</f>
        <v>Open</v>
      </c>
      <c r="C183" s="2">
        <f>MALE!C214</f>
        <v>66</v>
      </c>
      <c r="D183" s="6">
        <f>MALE!H214</f>
        <v>67.989000000000004</v>
      </c>
      <c r="E183" s="2" t="str">
        <f>MALE!I214</f>
        <v>Total Fortification</v>
      </c>
      <c r="F183" s="7"/>
      <c r="G183" s="1"/>
      <c r="H183" s="2"/>
      <c r="I183" s="2"/>
      <c r="J183" s="2"/>
      <c r="K183" s="7"/>
    </row>
    <row r="184" spans="1:11" x14ac:dyDescent="0.25">
      <c r="A184" s="1" t="str">
        <f>MALE!A155</f>
        <v>Jorrel Marasigan</v>
      </c>
      <c r="B184" s="2" t="str">
        <f>MALE!B155</f>
        <v>Open</v>
      </c>
      <c r="C184" s="2">
        <f>MALE!C155</f>
        <v>93</v>
      </c>
      <c r="D184" s="6">
        <f>MALE!H155</f>
        <v>67.849999999999994</v>
      </c>
      <c r="E184" s="2" t="str">
        <f>MALE!I155</f>
        <v>U of M Collegiate</v>
      </c>
      <c r="F184" s="7"/>
      <c r="G184" s="1"/>
      <c r="H184" s="2"/>
      <c r="I184" s="2"/>
      <c r="J184" s="2"/>
      <c r="K184" s="7"/>
    </row>
    <row r="185" spans="1:11" x14ac:dyDescent="0.25">
      <c r="A185" s="1" t="str">
        <f>MALE!A138</f>
        <v>Jeremy Martin</v>
      </c>
      <c r="B185" s="2" t="str">
        <f>MALE!B138</f>
        <v>Open</v>
      </c>
      <c r="C185" s="2">
        <f>MALE!C138</f>
        <v>83</v>
      </c>
      <c r="D185" s="6">
        <f>MALE!H138</f>
        <v>67.831000000000003</v>
      </c>
      <c r="E185" s="2" t="str">
        <f>MALE!I138</f>
        <v>Provincials</v>
      </c>
      <c r="F185" s="7"/>
      <c r="G185" s="1"/>
      <c r="H185" s="2"/>
      <c r="I185" s="2"/>
      <c r="J185" s="2"/>
      <c r="K185" s="7"/>
    </row>
    <row r="186" spans="1:11" x14ac:dyDescent="0.25">
      <c r="A186" s="1" t="str">
        <f>MALE!A244</f>
        <v>Tanner Nowlin</v>
      </c>
      <c r="B186" s="2" t="str">
        <f>MALE!B244</f>
        <v>Junior</v>
      </c>
      <c r="C186" s="2">
        <f>MALE!C244</f>
        <v>105</v>
      </c>
      <c r="D186" s="6">
        <f>MALE!H244</f>
        <v>67.631</v>
      </c>
      <c r="E186" s="2" t="str">
        <f>MALE!I244</f>
        <v>U of M Collegiate</v>
      </c>
      <c r="F186" s="7"/>
      <c r="G186" s="1"/>
      <c r="H186" s="2"/>
      <c r="I186" s="2"/>
      <c r="J186" s="2"/>
      <c r="K186" s="7"/>
    </row>
    <row r="187" spans="1:11" x14ac:dyDescent="0.25">
      <c r="A187" s="1" t="str">
        <f>MALE!A27</f>
        <v>Brent Hamm</v>
      </c>
      <c r="B187" s="2" t="str">
        <f>MALE!B27</f>
        <v>Master 2</v>
      </c>
      <c r="C187" s="2">
        <f>MALE!C27</f>
        <v>120</v>
      </c>
      <c r="D187" s="6">
        <f>MALE!H27</f>
        <v>67.599999999999994</v>
      </c>
      <c r="E187" s="2" t="str">
        <f>MALE!I27</f>
        <v>Brickhouse</v>
      </c>
      <c r="F187" s="7"/>
      <c r="G187" s="1"/>
      <c r="H187" s="2"/>
      <c r="I187" s="2"/>
      <c r="J187" s="2"/>
      <c r="K187" s="7"/>
    </row>
    <row r="188" spans="1:11" x14ac:dyDescent="0.25">
      <c r="A188" s="1" t="str">
        <f>MALE!A86</f>
        <v>Dustin Unrau</v>
      </c>
      <c r="B188" s="2" t="str">
        <f>MALE!B86</f>
        <v>Open</v>
      </c>
      <c r="C188" s="2">
        <f>MALE!C86</f>
        <v>93</v>
      </c>
      <c r="D188" s="6">
        <f>MALE!H86</f>
        <v>67.173000000000002</v>
      </c>
      <c r="E188" s="2" t="str">
        <f>MALE!I86</f>
        <v>U of M Collegiate</v>
      </c>
      <c r="F188" s="7"/>
      <c r="G188" s="1"/>
      <c r="H188" s="2"/>
      <c r="I188" s="2"/>
      <c r="J188" s="2"/>
      <c r="K188" s="7"/>
    </row>
    <row r="189" spans="1:11" x14ac:dyDescent="0.25">
      <c r="A189" s="1" t="str">
        <f>MALE!A20</f>
        <v>Bradley Pritchard</v>
      </c>
      <c r="B189" s="2" t="str">
        <f>MALE!B20</f>
        <v>Open</v>
      </c>
      <c r="C189" s="2">
        <f>MALE!C20</f>
        <v>93</v>
      </c>
      <c r="D189" s="6">
        <f>MALE!H20</f>
        <v>66.974999999999994</v>
      </c>
      <c r="E189" s="2" t="str">
        <f>MALE!I20</f>
        <v>Movement</v>
      </c>
      <c r="F189" s="7"/>
      <c r="G189" s="1"/>
      <c r="H189" s="2"/>
      <c r="I189" s="2"/>
      <c r="J189" s="2"/>
      <c r="K189" s="7"/>
    </row>
    <row r="190" spans="1:11" x14ac:dyDescent="0.25">
      <c r="A190" s="1" t="str">
        <f>MALE!A235</f>
        <v>Sherman Asperin</v>
      </c>
      <c r="B190" s="2" t="str">
        <f>MALE!B235</f>
        <v>Master 1</v>
      </c>
      <c r="C190" s="2">
        <f>MALE!C235</f>
        <v>120</v>
      </c>
      <c r="D190" s="6">
        <f>MALE!H235</f>
        <v>66.959999999999994</v>
      </c>
      <c r="E190" s="2" t="str">
        <f>MALE!I235</f>
        <v>Provincials</v>
      </c>
      <c r="F190" s="7"/>
      <c r="G190" s="1"/>
      <c r="H190" s="2"/>
      <c r="I190" s="2"/>
      <c r="J190" s="2"/>
      <c r="K190" s="7"/>
    </row>
    <row r="191" spans="1:11" x14ac:dyDescent="0.25">
      <c r="A191" s="1" t="str">
        <f>MALE!A253</f>
        <v>Tristan Navarro</v>
      </c>
      <c r="B191" s="2" t="str">
        <f>MALE!B253</f>
        <v>Junior</v>
      </c>
      <c r="C191" s="2">
        <f>MALE!C253</f>
        <v>74</v>
      </c>
      <c r="D191" s="6">
        <f>MALE!H253</f>
        <v>66.944000000000003</v>
      </c>
      <c r="E191" s="2" t="str">
        <f>MALE!I253</f>
        <v>Provincials</v>
      </c>
      <c r="F191" s="7"/>
      <c r="G191" s="1"/>
      <c r="H191" s="2"/>
      <c r="I191" s="2"/>
      <c r="J191" s="2"/>
      <c r="K191" s="7"/>
    </row>
    <row r="192" spans="1:11" x14ac:dyDescent="0.25">
      <c r="A192" s="1" t="str">
        <f>MALE!A123</f>
        <v>Jarrett Simard</v>
      </c>
      <c r="B192" s="2" t="str">
        <f>MALE!B123</f>
        <v>Open</v>
      </c>
      <c r="C192" s="2">
        <f>MALE!C123</f>
        <v>66</v>
      </c>
      <c r="D192" s="6">
        <f>MALE!H123</f>
        <v>66.832999999999998</v>
      </c>
      <c r="E192" s="2" t="str">
        <f>MALE!I123</f>
        <v>U of M Collegiate</v>
      </c>
      <c r="F192" s="7"/>
      <c r="G192" s="1"/>
      <c r="H192" s="2"/>
      <c r="I192" s="2"/>
      <c r="J192" s="2"/>
      <c r="K192" s="7"/>
    </row>
    <row r="193" spans="1:11" x14ac:dyDescent="0.25">
      <c r="A193" s="1" t="str">
        <f>MALE!A182</f>
        <v>Matt Druwe</v>
      </c>
      <c r="B193" s="2" t="str">
        <f>MALE!B182</f>
        <v>Sub-Junior</v>
      </c>
      <c r="C193" s="2">
        <f>MALE!C182</f>
        <v>83</v>
      </c>
      <c r="D193" s="6">
        <f>MALE!H182</f>
        <v>66.423000000000002</v>
      </c>
      <c r="E193" s="2" t="str">
        <f>MALE!I182</f>
        <v>Movement</v>
      </c>
      <c r="F193" s="7"/>
      <c r="G193" s="1"/>
      <c r="H193" s="2"/>
      <c r="I193" s="2"/>
      <c r="J193" s="2"/>
      <c r="K193" s="7"/>
    </row>
    <row r="194" spans="1:11" x14ac:dyDescent="0.25">
      <c r="A194" s="1" t="str">
        <f>MALE!A42</f>
        <v>Chayse Schmidt</v>
      </c>
      <c r="B194" s="2" t="str">
        <f>MALE!B42</f>
        <v>Sub-Junior</v>
      </c>
      <c r="C194" s="2">
        <f>MALE!C42</f>
        <v>83</v>
      </c>
      <c r="D194" s="6">
        <f>MALE!H42</f>
        <v>66.138000000000005</v>
      </c>
      <c r="E194" s="2" t="str">
        <f>MALE!I42</f>
        <v>U of M Collegiate</v>
      </c>
      <c r="F194" s="7"/>
      <c r="G194" s="1"/>
      <c r="H194" s="2"/>
      <c r="I194" s="2"/>
      <c r="J194" s="2"/>
      <c r="K194" s="7"/>
    </row>
    <row r="195" spans="1:11" x14ac:dyDescent="0.25">
      <c r="A195" s="1" t="str">
        <f>MALE!A115</f>
        <v>Harnoor  Singh</v>
      </c>
      <c r="B195" s="2" t="str">
        <f>MALE!B115</f>
        <v>Junior</v>
      </c>
      <c r="C195" s="2">
        <f>MALE!C115</f>
        <v>93</v>
      </c>
      <c r="D195" s="6">
        <f>MALE!H115</f>
        <v>66.019000000000005</v>
      </c>
      <c r="E195" s="2" t="str">
        <f>MALE!I115</f>
        <v>Total Fortification</v>
      </c>
      <c r="F195" s="7"/>
      <c r="G195" s="1"/>
      <c r="H195" s="2"/>
      <c r="I195" s="2"/>
      <c r="J195" s="2"/>
      <c r="K195" s="7"/>
    </row>
    <row r="196" spans="1:11" x14ac:dyDescent="0.25">
      <c r="A196" s="1" t="str">
        <f>MALE!A175</f>
        <v>Kurt Kornelsen</v>
      </c>
      <c r="B196" s="2" t="str">
        <f>MALE!B175</f>
        <v>Open</v>
      </c>
      <c r="C196" s="2">
        <f>MALE!C175</f>
        <v>83</v>
      </c>
      <c r="D196" s="6">
        <f>MALE!H175</f>
        <v>65.945999999999998</v>
      </c>
      <c r="E196" s="2" t="str">
        <f>MALE!I175</f>
        <v>Total Fortification</v>
      </c>
      <c r="F196" s="7"/>
      <c r="G196" s="1"/>
      <c r="H196" s="2"/>
      <c r="I196" s="2"/>
      <c r="J196" s="2"/>
      <c r="K196" s="7"/>
    </row>
    <row r="197" spans="1:11" x14ac:dyDescent="0.25">
      <c r="A197" s="1" t="str">
        <f>MALE!A103</f>
        <v>George Hanna</v>
      </c>
      <c r="B197" s="2" t="str">
        <f>MALE!B103</f>
        <v>Junior</v>
      </c>
      <c r="C197" s="2">
        <f>MALE!C103</f>
        <v>105</v>
      </c>
      <c r="D197" s="6">
        <f>MALE!H103</f>
        <v>65.67</v>
      </c>
      <c r="E197" s="2" t="str">
        <f>MALE!I103</f>
        <v>The One</v>
      </c>
      <c r="F197" s="7"/>
      <c r="G197" s="1"/>
      <c r="H197" s="2"/>
      <c r="I197" s="2"/>
      <c r="J197" s="2"/>
      <c r="K197" s="7"/>
    </row>
    <row r="198" spans="1:11" x14ac:dyDescent="0.25">
      <c r="A198" s="1" t="str">
        <f>MALE!A21</f>
        <v>Bradley Pritchard</v>
      </c>
      <c r="B198" s="2" t="str">
        <f>MALE!B21</f>
        <v>Open</v>
      </c>
      <c r="C198" s="2">
        <f>MALE!C21</f>
        <v>93</v>
      </c>
      <c r="D198" s="6">
        <f>MALE!H21</f>
        <v>65.111999999999995</v>
      </c>
      <c r="E198" s="2" t="str">
        <f>MALE!I21</f>
        <v>Brickhouse</v>
      </c>
      <c r="F198" s="7"/>
      <c r="G198" s="1"/>
      <c r="H198" s="2"/>
      <c r="I198" s="2"/>
      <c r="J198" s="2"/>
      <c r="K198" s="7"/>
    </row>
    <row r="199" spans="1:11" x14ac:dyDescent="0.25">
      <c r="A199" s="1" t="str">
        <f>MALE!A169</f>
        <v>Keaton Roulette</v>
      </c>
      <c r="B199" s="2" t="str">
        <f>MALE!B169</f>
        <v>Sub-Junior</v>
      </c>
      <c r="C199" s="2">
        <f>MALE!C169</f>
        <v>93</v>
      </c>
      <c r="D199" s="6">
        <f>MALE!H169</f>
        <v>64.804000000000002</v>
      </c>
      <c r="E199" s="2" t="str">
        <f>MALE!I169</f>
        <v>Brickhouse</v>
      </c>
      <c r="F199" s="7"/>
      <c r="G199" s="1"/>
      <c r="H199" s="2"/>
      <c r="I199" s="2"/>
      <c r="J199" s="2"/>
      <c r="K199" s="7"/>
    </row>
    <row r="200" spans="1:11" x14ac:dyDescent="0.25">
      <c r="A200" s="1" t="str">
        <f>MALE!A82</f>
        <v>Donald Marcelo</v>
      </c>
      <c r="B200" s="2" t="str">
        <f>MALE!B82</f>
        <v>Master 1</v>
      </c>
      <c r="C200" s="2">
        <f>MALE!C82</f>
        <v>66</v>
      </c>
      <c r="D200" s="6">
        <f>MALE!H82</f>
        <v>64.352999999999994</v>
      </c>
      <c r="E200" s="2" t="str">
        <f>MALE!I82</f>
        <v>Brickhouse</v>
      </c>
      <c r="F200" s="7"/>
      <c r="G200" s="1"/>
      <c r="H200" s="2"/>
      <c r="I200" s="2"/>
      <c r="J200" s="2"/>
      <c r="K200" s="7"/>
    </row>
    <row r="201" spans="1:11" x14ac:dyDescent="0.25">
      <c r="A201" s="1" t="str">
        <f>MALE!A28</f>
        <v>Brent Hamm</v>
      </c>
      <c r="B201" s="2" t="str">
        <f>MALE!B28</f>
        <v>Master 2</v>
      </c>
      <c r="C201" s="2">
        <f>MALE!C28</f>
        <v>120</v>
      </c>
      <c r="D201" s="6">
        <f>MALE!H28</f>
        <v>64.137</v>
      </c>
      <c r="E201" s="2" t="str">
        <f>MALE!I28</f>
        <v>The One</v>
      </c>
      <c r="F201" s="7"/>
      <c r="G201" s="1"/>
      <c r="H201" s="2"/>
      <c r="I201" s="2"/>
      <c r="J201" s="2"/>
      <c r="K201" s="7"/>
    </row>
    <row r="202" spans="1:11" x14ac:dyDescent="0.25">
      <c r="A202" s="1" t="str">
        <f>MALE!A93</f>
        <v>Eric Orbeta</v>
      </c>
      <c r="B202" s="2" t="str">
        <f>MALE!B93</f>
        <v>Junior</v>
      </c>
      <c r="C202" s="2">
        <f>MALE!C93</f>
        <v>83</v>
      </c>
      <c r="D202" s="6">
        <f>MALE!H93</f>
        <v>63.988999999999997</v>
      </c>
      <c r="E202" s="2" t="str">
        <f>MALE!I93</f>
        <v>U of M Collegiate</v>
      </c>
      <c r="F202" s="7"/>
      <c r="G202" s="1"/>
      <c r="H202" s="2"/>
      <c r="I202" s="2"/>
      <c r="J202" s="2"/>
      <c r="K202" s="7"/>
    </row>
    <row r="203" spans="1:11" x14ac:dyDescent="0.25">
      <c r="A203" s="1" t="str">
        <f>MALE!A215</f>
        <v>Rodrigo Dieguez</v>
      </c>
      <c r="B203" s="2" t="str">
        <f>MALE!B215</f>
        <v>Sub-Junior</v>
      </c>
      <c r="C203" s="2">
        <f>MALE!C215</f>
        <v>93</v>
      </c>
      <c r="D203" s="6">
        <f>MALE!H215</f>
        <v>63.91</v>
      </c>
      <c r="E203" s="2" t="str">
        <f>MALE!I215</f>
        <v>Total Fortification</v>
      </c>
      <c r="F203" s="7"/>
      <c r="G203" s="1"/>
      <c r="H203" s="2"/>
      <c r="I203" s="2"/>
      <c r="J203" s="2"/>
      <c r="K203" s="7"/>
    </row>
    <row r="204" spans="1:11" x14ac:dyDescent="0.25">
      <c r="A204" s="1" t="str">
        <f>MALE!A7</f>
        <v>Alenn Marquez</v>
      </c>
      <c r="B204" s="2" t="str">
        <f>MALE!B7</f>
        <v>Junior</v>
      </c>
      <c r="C204" s="2">
        <f>MALE!C7</f>
        <v>66</v>
      </c>
      <c r="D204" s="6">
        <f>MALE!H7</f>
        <v>63.584000000000003</v>
      </c>
      <c r="E204" s="2" t="str">
        <f>MALE!I7</f>
        <v>The One</v>
      </c>
      <c r="F204" s="7"/>
      <c r="G204" s="1"/>
      <c r="H204" s="2"/>
      <c r="I204" s="2"/>
      <c r="J204" s="2"/>
      <c r="K204" s="7"/>
    </row>
    <row r="205" spans="1:11" x14ac:dyDescent="0.25">
      <c r="A205" s="1" t="str">
        <f>MALE!A227</f>
        <v>Santiago Vivanco</v>
      </c>
      <c r="B205" s="2" t="str">
        <f>MALE!B227</f>
        <v>Junior</v>
      </c>
      <c r="C205" s="2">
        <f>MALE!C227</f>
        <v>93</v>
      </c>
      <c r="D205" s="6">
        <f>MALE!H227</f>
        <v>63.56</v>
      </c>
      <c r="E205" s="2" t="str">
        <f>MALE!I227</f>
        <v>U of M Collegiate</v>
      </c>
      <c r="F205" s="7"/>
      <c r="G205" s="1"/>
      <c r="H205" s="2"/>
      <c r="I205" s="2"/>
      <c r="J205" s="2"/>
      <c r="K205" s="7"/>
    </row>
    <row r="206" spans="1:11" x14ac:dyDescent="0.25">
      <c r="A206" s="1" t="str">
        <f>MALE!A2</f>
        <v>Adam McLean</v>
      </c>
      <c r="B206" s="2" t="str">
        <f>MALE!B2</f>
        <v>Open</v>
      </c>
      <c r="C206" s="2">
        <f>MALE!C2</f>
        <v>83</v>
      </c>
      <c r="D206" s="6">
        <f>MALE!H2</f>
        <v>63.539000000000001</v>
      </c>
      <c r="E206" s="2" t="str">
        <f>MALE!I2</f>
        <v>Movement</v>
      </c>
      <c r="F206" s="7"/>
      <c r="G206" s="1"/>
      <c r="H206" s="2"/>
      <c r="I206" s="2"/>
      <c r="J206" s="2"/>
      <c r="K206" s="7"/>
    </row>
    <row r="207" spans="1:11" x14ac:dyDescent="0.25">
      <c r="A207" s="1" t="str">
        <f>MALE!A226</f>
        <v>Ryder Silver</v>
      </c>
      <c r="B207" s="2" t="str">
        <f>MALE!B226</f>
        <v>Sub-Junior</v>
      </c>
      <c r="C207" s="2">
        <f>MALE!C226</f>
        <v>74</v>
      </c>
      <c r="D207" s="6">
        <f>MALE!H226</f>
        <v>63.473999999999997</v>
      </c>
      <c r="E207" s="2" t="str">
        <f>MALE!I226</f>
        <v>Total Fortification</v>
      </c>
      <c r="F207" s="7"/>
      <c r="G207" s="1"/>
      <c r="H207" s="2"/>
      <c r="I207" s="2"/>
      <c r="J207" s="2"/>
      <c r="K207" s="7"/>
    </row>
    <row r="208" spans="1:11" x14ac:dyDescent="0.25">
      <c r="A208" s="1" t="str">
        <f>MALE!A245</f>
        <v>Tanner Nowlin</v>
      </c>
      <c r="B208" s="2" t="str">
        <f>MALE!B245</f>
        <v>Junior</v>
      </c>
      <c r="C208" s="2">
        <f>MALE!C245</f>
        <v>105</v>
      </c>
      <c r="D208" s="6">
        <f>MALE!H245</f>
        <v>63.418999999999997</v>
      </c>
      <c r="E208" s="2" t="str">
        <f>MALE!I245</f>
        <v>Brickhouse</v>
      </c>
      <c r="F208" s="7"/>
      <c r="G208" s="1"/>
      <c r="H208" s="2"/>
      <c r="I208" s="2"/>
      <c r="J208" s="2"/>
      <c r="K208" s="7"/>
    </row>
    <row r="209" spans="1:7" ht="15.75" x14ac:dyDescent="0.25">
      <c r="A209" s="1" t="str">
        <f>MALE!A109</f>
        <v>Gurpreet  Suri</v>
      </c>
      <c r="B209" s="2" t="str">
        <f>MALE!B109</f>
        <v>Open</v>
      </c>
      <c r="C209" s="2">
        <f>MALE!C109</f>
        <v>74</v>
      </c>
      <c r="D209" s="6">
        <f>MALE!H109</f>
        <v>63.381999999999998</v>
      </c>
      <c r="E209" s="2" t="str">
        <f>MALE!I109</f>
        <v>The One</v>
      </c>
      <c r="G209" s="18"/>
    </row>
    <row r="210" spans="1:7" ht="15.75" x14ac:dyDescent="0.25">
      <c r="A210" s="1" t="str">
        <f>MALE!A3</f>
        <v>Adam McLean</v>
      </c>
      <c r="B210" s="2" t="str">
        <f>MALE!B3</f>
        <v>Open</v>
      </c>
      <c r="C210" s="2">
        <f>MALE!C3</f>
        <v>83</v>
      </c>
      <c r="D210" s="6">
        <f>MALE!H3</f>
        <v>63.21</v>
      </c>
      <c r="E210" s="2" t="str">
        <f>MALE!I3</f>
        <v>The One</v>
      </c>
      <c r="G210" s="18"/>
    </row>
    <row r="211" spans="1:7" ht="15.75" x14ac:dyDescent="0.25">
      <c r="A211" s="1" t="str">
        <f>MALE!A98</f>
        <v>Erik Gislason</v>
      </c>
      <c r="B211" s="2" t="str">
        <f>MALE!B98</f>
        <v>Open</v>
      </c>
      <c r="C211" s="2">
        <f>MALE!C98</f>
        <v>120</v>
      </c>
      <c r="D211" s="6">
        <f>MALE!H98</f>
        <v>62.984000000000002</v>
      </c>
      <c r="E211" s="2" t="str">
        <f>MALE!I98</f>
        <v>Brickhouse</v>
      </c>
      <c r="G211" s="18"/>
    </row>
    <row r="212" spans="1:7" ht="15.75" x14ac:dyDescent="0.25">
      <c r="A212" s="1" t="str">
        <f>MALE!A43</f>
        <v>Chayse Schmidt</v>
      </c>
      <c r="B212" s="2" t="str">
        <f>MALE!B43</f>
        <v>Sub-Junior</v>
      </c>
      <c r="C212" s="2">
        <f>MALE!C43</f>
        <v>83</v>
      </c>
      <c r="D212" s="6">
        <f>MALE!H43</f>
        <v>62.954999999999998</v>
      </c>
      <c r="E212" s="2" t="str">
        <f>MALE!I43</f>
        <v>Brickhouse</v>
      </c>
      <c r="G212" s="18"/>
    </row>
    <row r="213" spans="1:7" ht="15.75" x14ac:dyDescent="0.25">
      <c r="A213" s="1" t="str">
        <f>MALE!A193</f>
        <v>Nicky Chau</v>
      </c>
      <c r="B213" s="2" t="str">
        <f>MALE!B193</f>
        <v>Junior</v>
      </c>
      <c r="C213" s="2">
        <f>MALE!C193</f>
        <v>83</v>
      </c>
      <c r="D213" s="6">
        <f>MALE!H193</f>
        <v>62.899000000000001</v>
      </c>
      <c r="E213" s="2" t="str">
        <f>MALE!I193</f>
        <v>Total Fortification</v>
      </c>
      <c r="G213" s="18"/>
    </row>
    <row r="214" spans="1:7" ht="15.75" x14ac:dyDescent="0.25">
      <c r="A214" s="1" t="str">
        <f>MALE!A231</f>
        <v>Sean Winslow</v>
      </c>
      <c r="B214" s="2" t="str">
        <f>MALE!B231</f>
        <v>Sub-Junior</v>
      </c>
      <c r="C214" s="2">
        <f>MALE!C231</f>
        <v>120</v>
      </c>
      <c r="D214" s="6">
        <f>MALE!H231</f>
        <v>62.832000000000001</v>
      </c>
      <c r="E214" s="2" t="str">
        <f>MALE!I231</f>
        <v>Brickhouse</v>
      </c>
      <c r="G214" s="18"/>
    </row>
    <row r="215" spans="1:7" ht="15.75" x14ac:dyDescent="0.25">
      <c r="A215" s="1" t="str">
        <f>MALE!A124</f>
        <v>Jarrett Simard</v>
      </c>
      <c r="B215" s="2" t="str">
        <f>MALE!B124</f>
        <v>Open</v>
      </c>
      <c r="C215" s="2">
        <f>MALE!C124</f>
        <v>66</v>
      </c>
      <c r="D215" s="6">
        <f>MALE!H124</f>
        <v>62.808999999999997</v>
      </c>
      <c r="E215" s="2" t="str">
        <f>MALE!I124</f>
        <v>The One</v>
      </c>
      <c r="G215" s="18"/>
    </row>
    <row r="216" spans="1:7" ht="15.75" x14ac:dyDescent="0.25">
      <c r="A216" s="1" t="str">
        <f>MALE!A83</f>
        <v>Donald Marcelo</v>
      </c>
      <c r="B216" s="2" t="str">
        <f>MALE!B83</f>
        <v>Master 1</v>
      </c>
      <c r="C216" s="2">
        <f>MALE!C83</f>
        <v>66</v>
      </c>
      <c r="D216" s="6">
        <f>MALE!H83</f>
        <v>62.798000000000002</v>
      </c>
      <c r="E216" s="2" t="str">
        <f>MALE!I83</f>
        <v>Provincials</v>
      </c>
      <c r="G216" s="18"/>
    </row>
    <row r="217" spans="1:7" ht="15.75" x14ac:dyDescent="0.25">
      <c r="A217" s="1" t="str">
        <f>MALE!A60</f>
        <v>David Hrynkow</v>
      </c>
      <c r="B217" s="2" t="str">
        <f>MALE!B60</f>
        <v>Master 3</v>
      </c>
      <c r="C217" s="2">
        <f>MALE!C60</f>
        <v>66</v>
      </c>
      <c r="D217" s="6">
        <f>MALE!H60</f>
        <v>62.767000000000003</v>
      </c>
      <c r="E217" s="2" t="str">
        <f>MALE!I60</f>
        <v>Westerns</v>
      </c>
      <c r="G217" s="18"/>
    </row>
    <row r="218" spans="1:7" ht="15.75" x14ac:dyDescent="0.25">
      <c r="A218" s="1" t="str">
        <f>MALE!A213</f>
        <v>Robert Snow</v>
      </c>
      <c r="B218" s="2" t="str">
        <f>MALE!B213</f>
        <v>Master 2</v>
      </c>
      <c r="C218" s="2" t="str">
        <f>MALE!C213</f>
        <v>120+</v>
      </c>
      <c r="D218" s="6">
        <f>MALE!H213</f>
        <v>62.619</v>
      </c>
      <c r="E218" s="2" t="str">
        <f>MALE!I213</f>
        <v>Provincials</v>
      </c>
      <c r="G218" s="18"/>
    </row>
    <row r="219" spans="1:7" ht="15.75" x14ac:dyDescent="0.25">
      <c r="A219" s="1" t="str">
        <f>MALE!A145</f>
        <v>John Santos</v>
      </c>
      <c r="B219" s="2" t="str">
        <f>MALE!B145</f>
        <v>Sub-Junior</v>
      </c>
      <c r="C219" s="2">
        <f>MALE!C145</f>
        <v>74</v>
      </c>
      <c r="D219" s="6">
        <f>MALE!H145</f>
        <v>62.283999999999999</v>
      </c>
      <c r="E219" s="2" t="str">
        <f>MALE!I145</f>
        <v>U of M Collegiate</v>
      </c>
      <c r="G219" s="18"/>
    </row>
    <row r="220" spans="1:7" ht="15.75" x14ac:dyDescent="0.25">
      <c r="A220" s="1" t="str">
        <f>MALE!A68</f>
        <v>Dawson Bisson</v>
      </c>
      <c r="B220" s="2" t="str">
        <f>MALE!B68</f>
        <v>Sub-Junior</v>
      </c>
      <c r="C220" s="2">
        <f>MALE!C68</f>
        <v>74</v>
      </c>
      <c r="D220" s="6">
        <f>MALE!H68</f>
        <v>61.973999999999997</v>
      </c>
      <c r="E220" s="2" t="str">
        <f>MALE!I68</f>
        <v>Total Fortification</v>
      </c>
      <c r="G220" s="18"/>
    </row>
    <row r="221" spans="1:7" ht="15.75" x14ac:dyDescent="0.25">
      <c r="A221" s="1" t="str">
        <f>MALE!A156</f>
        <v>Josef Marvin Bocaya</v>
      </c>
      <c r="B221" s="2" t="str">
        <f>MALE!B156</f>
        <v>Junior</v>
      </c>
      <c r="C221" s="2">
        <f>MALE!C156</f>
        <v>120</v>
      </c>
      <c r="D221" s="6">
        <f>MALE!H156</f>
        <v>61.93</v>
      </c>
      <c r="E221" s="2" t="str">
        <f>MALE!I156</f>
        <v>The One</v>
      </c>
      <c r="G221" s="18"/>
    </row>
    <row r="222" spans="1:7" ht="15.75" x14ac:dyDescent="0.25">
      <c r="A222" s="1" t="str">
        <f>MALE!A116</f>
        <v>Harnoor Singh</v>
      </c>
      <c r="B222" s="2" t="str">
        <f>MALE!B116</f>
        <v>Junior</v>
      </c>
      <c r="C222" s="2">
        <f>MALE!C116</f>
        <v>93</v>
      </c>
      <c r="D222" s="6">
        <f>MALE!H116</f>
        <v>61.643000000000001</v>
      </c>
      <c r="E222" s="2" t="str">
        <f>MALE!I116</f>
        <v>Provincials</v>
      </c>
      <c r="G222" s="18"/>
    </row>
    <row r="223" spans="1:7" ht="15.75" x14ac:dyDescent="0.25">
      <c r="A223" s="1" t="str">
        <f>MALE!A61</f>
        <v>David Hrynkow</v>
      </c>
      <c r="B223" s="2" t="str">
        <f>MALE!B61</f>
        <v>Master 3</v>
      </c>
      <c r="C223" s="2">
        <f>MALE!C61</f>
        <v>66</v>
      </c>
      <c r="D223" s="6">
        <f>MALE!H61</f>
        <v>61.506</v>
      </c>
      <c r="E223" s="2" t="str">
        <f>MALE!I61</f>
        <v>Commonwealths</v>
      </c>
      <c r="G223" s="18"/>
    </row>
    <row r="224" spans="1:7" ht="15.75" x14ac:dyDescent="0.25">
      <c r="A224" s="1" t="str">
        <f>MALE!A140</f>
        <v>Jesse Godin</v>
      </c>
      <c r="B224" s="2" t="str">
        <f>MALE!B140</f>
        <v>Sub-Junior</v>
      </c>
      <c r="C224" s="2">
        <f>MALE!C140</f>
        <v>74</v>
      </c>
      <c r="D224" s="6">
        <f>MALE!H140</f>
        <v>61.006</v>
      </c>
      <c r="E224" s="2" t="str">
        <f>MALE!I140</f>
        <v>The One</v>
      </c>
      <c r="G224" s="18"/>
    </row>
    <row r="225" spans="1:7" ht="15.75" x14ac:dyDescent="0.25">
      <c r="A225" s="1" t="str">
        <f>MALE!A241</f>
        <v>Steven Kiedyk</v>
      </c>
      <c r="B225" s="2" t="str">
        <f>MALE!B241</f>
        <v>Open</v>
      </c>
      <c r="C225" s="2">
        <f>MALE!C241</f>
        <v>74</v>
      </c>
      <c r="D225" s="6">
        <f>MALE!H241</f>
        <v>58.773000000000003</v>
      </c>
      <c r="E225" s="2" t="str">
        <f>MALE!I241</f>
        <v>U of M Collegiate</v>
      </c>
      <c r="G225" s="18"/>
    </row>
    <row r="226" spans="1:7" ht="15.75" x14ac:dyDescent="0.25">
      <c r="A226" s="1" t="str">
        <f>MALE!A108</f>
        <v>Griffin Karman</v>
      </c>
      <c r="B226" s="2" t="str">
        <f>MALE!B108</f>
        <v>Junior</v>
      </c>
      <c r="C226" s="2">
        <f>MALE!C108</f>
        <v>83</v>
      </c>
      <c r="D226" s="6">
        <f>MALE!H108</f>
        <v>58.707000000000001</v>
      </c>
      <c r="E226" s="2" t="str">
        <f>MALE!I108</f>
        <v>The One</v>
      </c>
      <c r="G226" s="18"/>
    </row>
    <row r="227" spans="1:7" ht="15.75" x14ac:dyDescent="0.25">
      <c r="A227" s="1" t="str">
        <f>MALE!A165</f>
        <v>Justin Thompson</v>
      </c>
      <c r="B227" s="2" t="str">
        <f>MALE!B165</f>
        <v>Sub-Junior</v>
      </c>
      <c r="C227" s="2">
        <f>MALE!C165</f>
        <v>66</v>
      </c>
      <c r="D227" s="6">
        <f>MALE!H165</f>
        <v>58.305</v>
      </c>
      <c r="E227" s="2" t="str">
        <f>MALE!I165</f>
        <v>The One</v>
      </c>
      <c r="G227" s="18"/>
    </row>
    <row r="228" spans="1:7" ht="15.75" x14ac:dyDescent="0.25">
      <c r="A228" s="1" t="str">
        <f>MALE!A110</f>
        <v>Gurvin Duggal</v>
      </c>
      <c r="B228" s="2" t="str">
        <f>MALE!B110</f>
        <v>Junior</v>
      </c>
      <c r="C228" s="2">
        <f>MALE!C110</f>
        <v>83</v>
      </c>
      <c r="D228" s="6">
        <f>MALE!H110</f>
        <v>57.658000000000001</v>
      </c>
      <c r="E228" s="2" t="str">
        <f>MALE!I110</f>
        <v>Movement</v>
      </c>
      <c r="G228" s="18"/>
    </row>
    <row r="229" spans="1:7" ht="15.75" x14ac:dyDescent="0.25">
      <c r="A229" s="1" t="str">
        <f>MALE!A206</f>
        <v>Rene Hering</v>
      </c>
      <c r="B229" s="2" t="str">
        <f>MALE!B206</f>
        <v>Master 2</v>
      </c>
      <c r="C229" s="2">
        <f>MALE!C206</f>
        <v>105</v>
      </c>
      <c r="D229" s="6">
        <f>MALE!H206</f>
        <v>57.298999999999999</v>
      </c>
      <c r="E229" s="2" t="str">
        <f>MALE!I206</f>
        <v>U of M Collegiate</v>
      </c>
      <c r="G229" s="18"/>
    </row>
    <row r="230" spans="1:7" ht="15.75" x14ac:dyDescent="0.25">
      <c r="A230" s="1" t="str">
        <f>MALE!A232</f>
        <v>Sean Winslow</v>
      </c>
      <c r="B230" s="2" t="str">
        <f>MALE!B232</f>
        <v>Sub-Junior</v>
      </c>
      <c r="C230" s="2">
        <f>MALE!C232</f>
        <v>120</v>
      </c>
      <c r="D230" s="6">
        <f>MALE!H232</f>
        <v>57.1</v>
      </c>
      <c r="E230" s="2" t="str">
        <f>MALE!I232</f>
        <v>The One</v>
      </c>
      <c r="G230" s="18"/>
    </row>
    <row r="231" spans="1:7" ht="15.75" x14ac:dyDescent="0.25">
      <c r="A231" s="1" t="str">
        <f>MALE!A207</f>
        <v>Reynold Hering</v>
      </c>
      <c r="B231" s="2" t="str">
        <f>MALE!B207</f>
        <v>Master 2</v>
      </c>
      <c r="C231" s="2">
        <f>MALE!C207</f>
        <v>105</v>
      </c>
      <c r="D231" s="6">
        <f>MALE!H207</f>
        <v>56.865000000000002</v>
      </c>
      <c r="E231" s="2" t="str">
        <f>MALE!I207</f>
        <v>The One</v>
      </c>
      <c r="G231" s="18"/>
    </row>
    <row r="232" spans="1:7" ht="15.75" x14ac:dyDescent="0.25">
      <c r="A232" s="1" t="str">
        <f>MALE!A14</f>
        <v>Anthony Hill</v>
      </c>
      <c r="B232" s="2" t="str">
        <f>MALE!B14</f>
        <v>Master 2</v>
      </c>
      <c r="C232" s="2">
        <f>MALE!C14</f>
        <v>93</v>
      </c>
      <c r="D232" s="6">
        <f>MALE!H14</f>
        <v>56.706000000000003</v>
      </c>
      <c r="E232" s="2" t="str">
        <f>MALE!I14</f>
        <v>The One</v>
      </c>
      <c r="G232" s="18"/>
    </row>
    <row r="233" spans="1:7" ht="15.75" x14ac:dyDescent="0.25">
      <c r="A233" s="1" t="str">
        <f>MALE!A180</f>
        <v>Marc Perreault</v>
      </c>
      <c r="B233" s="2" t="str">
        <f>MALE!B180</f>
        <v>Master 1</v>
      </c>
      <c r="C233" s="2">
        <f>MALE!C180</f>
        <v>83</v>
      </c>
      <c r="D233" s="6">
        <f>MALE!H180</f>
        <v>56.401000000000003</v>
      </c>
      <c r="E233" s="2" t="str">
        <f>MALE!I180</f>
        <v>Total Fortification</v>
      </c>
      <c r="G233" s="18"/>
    </row>
    <row r="234" spans="1:7" ht="15.75" x14ac:dyDescent="0.25">
      <c r="A234" s="1" t="str">
        <f>MALE!A111</f>
        <v>Gurvin Duggal</v>
      </c>
      <c r="B234" s="2" t="str">
        <f>MALE!B111</f>
        <v>Junior</v>
      </c>
      <c r="C234" s="2">
        <f>MALE!C111</f>
        <v>83</v>
      </c>
      <c r="D234" s="6">
        <f>MALE!H111</f>
        <v>56.302999999999997</v>
      </c>
      <c r="E234" s="2" t="str">
        <f>MALE!I111</f>
        <v>The One</v>
      </c>
      <c r="G234" s="18"/>
    </row>
    <row r="235" spans="1:7" ht="15.75" x14ac:dyDescent="0.25">
      <c r="A235" s="1" t="str">
        <f>MALE!A62</f>
        <v>David Hrynkow</v>
      </c>
      <c r="B235" s="2" t="str">
        <f>MALE!B62</f>
        <v>Master 3</v>
      </c>
      <c r="C235" s="2" t="str">
        <f>MALE!C62</f>
        <v>66 E</v>
      </c>
      <c r="D235" s="6">
        <f>MALE!H62</f>
        <v>55.735999999999997</v>
      </c>
      <c r="E235" s="2" t="str">
        <f>MALE!I62</f>
        <v>Commonwealths</v>
      </c>
      <c r="G235" s="18"/>
    </row>
    <row r="236" spans="1:7" ht="15.75" x14ac:dyDescent="0.25">
      <c r="A236" s="1" t="str">
        <f>MALE!A236</f>
        <v>Stan Siemens</v>
      </c>
      <c r="B236" s="2" t="str">
        <f>MALE!B236</f>
        <v>Master 2</v>
      </c>
      <c r="C236" s="2">
        <f>MALE!C236</f>
        <v>105</v>
      </c>
      <c r="D236" s="6">
        <f>MALE!H236</f>
        <v>54.2</v>
      </c>
      <c r="E236" s="2" t="str">
        <f>MALE!I236</f>
        <v>Total Fortification</v>
      </c>
      <c r="G236" s="18"/>
    </row>
    <row r="237" spans="1:7" x14ac:dyDescent="0.25">
      <c r="A237" s="1" t="str">
        <f>MALE!A224</f>
        <v>Ryan Menard</v>
      </c>
      <c r="B237" s="2" t="str">
        <f>MALE!B224</f>
        <v>Master 2</v>
      </c>
      <c r="C237" s="2">
        <f>MALE!C224</f>
        <v>93</v>
      </c>
      <c r="D237" s="6">
        <f>MALE!H224</f>
        <v>53.43</v>
      </c>
      <c r="E237" s="2" t="str">
        <f>MALE!I224</f>
        <v>The One</v>
      </c>
    </row>
    <row r="238" spans="1:7" x14ac:dyDescent="0.25">
      <c r="A238" s="1" t="str">
        <f>MALE!A181</f>
        <v>Marc Perreault</v>
      </c>
      <c r="B238" s="2" t="str">
        <f>MALE!B181</f>
        <v>Master 1</v>
      </c>
      <c r="C238" s="2">
        <f>MALE!C181</f>
        <v>83</v>
      </c>
      <c r="D238" s="6">
        <f>MALE!H181</f>
        <v>53.326999999999998</v>
      </c>
      <c r="E238" s="2" t="str">
        <f>MALE!I181</f>
        <v>The One</v>
      </c>
    </row>
    <row r="239" spans="1:7" x14ac:dyDescent="0.25">
      <c r="A239" s="1" t="str">
        <f>MALE!A91</f>
        <v>Elliot Singleton</v>
      </c>
      <c r="B239" s="2" t="str">
        <f>MALE!B91</f>
        <v>Sub-Junior</v>
      </c>
      <c r="C239" s="2">
        <f>MALE!C91</f>
        <v>74</v>
      </c>
      <c r="D239" s="6">
        <f>MALE!H91</f>
        <v>53.262999999999998</v>
      </c>
      <c r="E239" s="2" t="str">
        <f>MALE!I91</f>
        <v>The One</v>
      </c>
    </row>
    <row r="240" spans="1:7" x14ac:dyDescent="0.25">
      <c r="A240" s="1" t="str">
        <f>MALE!A76</f>
        <v>Devin Antymniuk</v>
      </c>
      <c r="B240" s="2" t="str">
        <f>MALE!B76</f>
        <v>Open</v>
      </c>
      <c r="C240" s="2">
        <f>MALE!C76</f>
        <v>93</v>
      </c>
      <c r="D240" s="6">
        <f>MALE!H76</f>
        <v>52.999000000000002</v>
      </c>
      <c r="E240" s="2" t="str">
        <f>MALE!I76</f>
        <v>National Pursuit</v>
      </c>
    </row>
    <row r="241" spans="1:5" x14ac:dyDescent="0.25">
      <c r="A241" s="1" t="str">
        <f>MALE!A77</f>
        <v>Devin Antymniuk</v>
      </c>
      <c r="B241" s="2" t="str">
        <f>MALE!B77</f>
        <v>Open</v>
      </c>
      <c r="C241" s="2">
        <f>MALE!C77</f>
        <v>105</v>
      </c>
      <c r="D241" s="6">
        <f>MALE!H77</f>
        <v>52.508000000000003</v>
      </c>
      <c r="E241" s="2" t="str">
        <f>MALE!I77</f>
        <v>Brickhouse</v>
      </c>
    </row>
    <row r="242" spans="1:5" x14ac:dyDescent="0.25">
      <c r="A242" s="1" t="str">
        <f>MALE!A170</f>
        <v>Keith Rudolph</v>
      </c>
      <c r="B242" s="2" t="str">
        <f>MALE!B170</f>
        <v>Master 1</v>
      </c>
      <c r="C242" s="2">
        <f>MALE!C170</f>
        <v>83</v>
      </c>
      <c r="D242" s="6">
        <f>MALE!H170</f>
        <v>51.613</v>
      </c>
      <c r="E242" s="2" t="str">
        <f>MALE!I170</f>
        <v>U of M Collegiate</v>
      </c>
    </row>
    <row r="243" spans="1:5" x14ac:dyDescent="0.25">
      <c r="A243" s="1" t="str">
        <f>MALE!A197</f>
        <v>Orson Lecheminant</v>
      </c>
      <c r="B243" s="2" t="str">
        <f>MALE!B197</f>
        <v>Youth 3</v>
      </c>
      <c r="C243" s="2">
        <f>MALE!C197</f>
        <v>66</v>
      </c>
      <c r="D243" s="6">
        <f>MALE!H197</f>
        <v>51.524000000000001</v>
      </c>
      <c r="E243" s="2" t="str">
        <f>MALE!I197</f>
        <v>National Pursuit</v>
      </c>
    </row>
    <row r="244" spans="1:5" x14ac:dyDescent="0.25">
      <c r="A244" s="1" t="str">
        <f>MALE!A63</f>
        <v>David Hrynkow</v>
      </c>
      <c r="B244" s="2" t="str">
        <f>MALE!B63</f>
        <v>Master 3</v>
      </c>
      <c r="C244" s="2">
        <f>MALE!C63</f>
        <v>66</v>
      </c>
      <c r="D244" s="6">
        <f>MALE!H63</f>
        <v>50.024999999999999</v>
      </c>
      <c r="E244" s="2" t="str">
        <f>MALE!I63</f>
        <v>Commonwealths</v>
      </c>
    </row>
    <row r="245" spans="1:5" x14ac:dyDescent="0.25">
      <c r="A245" s="1" t="str">
        <f>MALE!A118</f>
        <v>Ivan Lambert</v>
      </c>
      <c r="B245" s="2" t="str">
        <f>MALE!B118</f>
        <v>Master 4</v>
      </c>
      <c r="C245" s="2">
        <f>MALE!C118</f>
        <v>93</v>
      </c>
      <c r="D245" s="6">
        <f>MALE!H118</f>
        <v>49.912999999999997</v>
      </c>
      <c r="E245" s="2" t="str">
        <f>MALE!I118</f>
        <v>U of M Collegiate</v>
      </c>
    </row>
    <row r="246" spans="1:5" x14ac:dyDescent="0.25">
      <c r="A246" s="1" t="str">
        <f>MALE!A198</f>
        <v>Orson Lecheminant</v>
      </c>
      <c r="B246" s="2" t="str">
        <f>MALE!B198</f>
        <v>Youth 3</v>
      </c>
      <c r="C246" s="2">
        <f>MALE!C198</f>
        <v>59</v>
      </c>
      <c r="D246" s="6">
        <f>MALE!H198</f>
        <v>48.427999999999997</v>
      </c>
      <c r="E246" s="2" t="str">
        <f>MALE!I198</f>
        <v>Brickhouse</v>
      </c>
    </row>
    <row r="247" spans="1:5" x14ac:dyDescent="0.25">
      <c r="A247" s="1" t="str">
        <f>MALE!A64</f>
        <v>David Hrynkow</v>
      </c>
      <c r="B247" s="2" t="str">
        <f>MALE!B64</f>
        <v>Master 3</v>
      </c>
      <c r="C247" s="2">
        <f>MALE!C64</f>
        <v>66</v>
      </c>
      <c r="D247" s="6">
        <f>MALE!H64</f>
        <v>48.372999999999998</v>
      </c>
      <c r="E247" s="2" t="str">
        <f>MALE!I64</f>
        <v>Bench Press Worlds</v>
      </c>
    </row>
    <row r="248" spans="1:5" x14ac:dyDescent="0.25">
      <c r="A248" s="1" t="str">
        <f>MALE!A65</f>
        <v>David Hrynkow</v>
      </c>
      <c r="B248" s="2" t="str">
        <f>MALE!B65</f>
        <v>Master 3</v>
      </c>
      <c r="C248" s="2">
        <f>MALE!C65</f>
        <v>66</v>
      </c>
      <c r="D248" s="6">
        <f>MALE!H65</f>
        <v>48.28</v>
      </c>
      <c r="E248" s="2" t="str">
        <f>MALE!I65</f>
        <v>Nationals</v>
      </c>
    </row>
    <row r="249" spans="1:5" x14ac:dyDescent="0.25">
      <c r="A249" s="1" t="str">
        <f>MALE!A119</f>
        <v>Ivan Lambert</v>
      </c>
      <c r="B249" s="2" t="str">
        <f>MALE!B119</f>
        <v>Master 4</v>
      </c>
      <c r="C249" s="2">
        <f>MALE!C119</f>
        <v>93</v>
      </c>
      <c r="D249" s="6">
        <f>MALE!H119</f>
        <v>46.637</v>
      </c>
      <c r="E249" s="2" t="str">
        <f>MALE!I119</f>
        <v>The One</v>
      </c>
    </row>
    <row r="250" spans="1:5" x14ac:dyDescent="0.25">
      <c r="A250" s="1" t="str">
        <f>MALE!A54</f>
        <v>Dan Comeault</v>
      </c>
      <c r="B250" s="2" t="str">
        <f>MALE!B54</f>
        <v>Master 1</v>
      </c>
      <c r="C250" s="2">
        <f>MALE!C54</f>
        <v>120</v>
      </c>
      <c r="D250" s="6">
        <f>MALE!H54</f>
        <v>42.353999999999999</v>
      </c>
      <c r="E250" s="2" t="str">
        <f>MALE!I54</f>
        <v>The One</v>
      </c>
    </row>
    <row r="251" spans="1:5" x14ac:dyDescent="0.25">
      <c r="A251" s="1" t="str">
        <f>MALE!A58</f>
        <v>D'Arcy Lussier</v>
      </c>
      <c r="B251" s="2" t="str">
        <f>MALE!B58</f>
        <v>Master 1</v>
      </c>
      <c r="C251" s="2">
        <f>MALE!C58</f>
        <v>120</v>
      </c>
      <c r="D251" s="6">
        <f>MALE!H58</f>
        <v>39.200000000000003</v>
      </c>
      <c r="E251" s="2" t="str">
        <f>MALE!I58</f>
        <v>Brickhouse</v>
      </c>
    </row>
    <row r="252" spans="1:5" x14ac:dyDescent="0.25">
      <c r="A252" s="1" t="str">
        <f>MALE!A66</f>
        <v>David Hrynkow</v>
      </c>
      <c r="B252" s="2" t="str">
        <f>MALE!B66</f>
        <v>Master 3</v>
      </c>
      <c r="C252" s="2" t="str">
        <f>MALE!C66</f>
        <v>66 E</v>
      </c>
      <c r="D252" s="6">
        <f>MALE!H66</f>
        <v>36.137</v>
      </c>
      <c r="E252" s="2" t="str">
        <f>MALE!I66</f>
        <v>Commonwealths</v>
      </c>
    </row>
    <row r="253" spans="1:5" x14ac:dyDescent="0.25">
      <c r="A253" s="1" t="str">
        <f>MALE!A67</f>
        <v>David Hrynkow</v>
      </c>
      <c r="B253" s="2" t="str">
        <f>MALE!B67</f>
        <v>Master 3</v>
      </c>
      <c r="C253" s="2" t="str">
        <f>MALE!C67</f>
        <v>66 E</v>
      </c>
      <c r="D253" s="6">
        <f>MALE!H67</f>
        <v>34.985999999999997</v>
      </c>
      <c r="E253" s="2" t="str">
        <f>MALE!I67</f>
        <v>Nationals</v>
      </c>
    </row>
    <row r="254" spans="1:5" x14ac:dyDescent="0.25">
      <c r="A254" s="1" t="str">
        <f>MALE!A32</f>
        <v>Brock Haywood</v>
      </c>
      <c r="B254" s="2" t="str">
        <f>MALE!B32</f>
        <v>Master 3</v>
      </c>
      <c r="C254" s="2" t="str">
        <f>MALE!C32</f>
        <v>120+ E</v>
      </c>
      <c r="D254" s="6">
        <f>MALE!H32</f>
        <v>34.502000000000002</v>
      </c>
      <c r="E254" s="2" t="str">
        <f>MALE!I32</f>
        <v>Bench Provincials</v>
      </c>
    </row>
    <row r="255" spans="1:5" x14ac:dyDescent="0.25">
      <c r="A255" s="1" t="str">
        <f>MALE!A46</f>
        <v>Christopher Sunde</v>
      </c>
      <c r="B255" s="2" t="str">
        <f>MALE!B46</f>
        <v>Master 4</v>
      </c>
      <c r="C255" s="2">
        <f>MALE!C46</f>
        <v>83</v>
      </c>
      <c r="D255" s="6">
        <f>MALE!H46</f>
        <v>31.068000000000001</v>
      </c>
      <c r="E255" s="2" t="str">
        <f>MALE!I46</f>
        <v>The One</v>
      </c>
    </row>
    <row r="256" spans="1:5" x14ac:dyDescent="0.25">
      <c r="A256" s="1" t="str">
        <f>MALE!A90</f>
        <v>Eli Camire</v>
      </c>
      <c r="B256" s="2" t="str">
        <f>MALE!B90</f>
        <v>Youth 1</v>
      </c>
      <c r="C256" s="2">
        <f>MALE!C90</f>
        <v>44</v>
      </c>
      <c r="D256" s="6">
        <f>MALE!H90</f>
        <v>26.850999999999999</v>
      </c>
      <c r="E256" s="2" t="str">
        <f>MALE!I90</f>
        <v>The One</v>
      </c>
    </row>
    <row r="257" spans="1:5" x14ac:dyDescent="0.25">
      <c r="A257" s="1" t="str">
        <f>MALE!A37</f>
        <v>Carson Parago</v>
      </c>
      <c r="B257" s="2" t="str">
        <f>MALE!B37</f>
        <v>Junior</v>
      </c>
      <c r="C257" s="2" t="str">
        <f>MALE!C37</f>
        <v>120+</v>
      </c>
      <c r="D257" s="6">
        <f>MALE!H37</f>
        <v>22.555</v>
      </c>
      <c r="E257" s="2" t="str">
        <f>MALE!I37</f>
        <v>Westerns</v>
      </c>
    </row>
    <row r="258" spans="1:5" x14ac:dyDescent="0.25">
      <c r="A258" s="1" t="str">
        <f>MALE!A24</f>
        <v>Brandon  Wojick</v>
      </c>
      <c r="B258" s="2" t="str">
        <f>MALE!B24</f>
        <v>Junior</v>
      </c>
      <c r="C258" s="2">
        <f>MALE!C24</f>
        <v>74</v>
      </c>
      <c r="D258" s="6">
        <f>MALE!H24</f>
        <v>20.655000000000001</v>
      </c>
      <c r="E258" s="2" t="str">
        <f>MALE!I24</f>
        <v>Total Fortification</v>
      </c>
    </row>
    <row r="259" spans="1:5" x14ac:dyDescent="0.25">
      <c r="A259" s="1" t="str">
        <f>MALE!A71</f>
        <v>Dean Smith</v>
      </c>
      <c r="B259" s="2" t="str">
        <f>MALE!B71</f>
        <v>Master 2</v>
      </c>
      <c r="C259" s="2">
        <f>MALE!C71</f>
        <v>83</v>
      </c>
      <c r="D259" s="6">
        <f>MALE!H71</f>
        <v>20.597000000000001</v>
      </c>
      <c r="E259" s="2" t="str">
        <f>MALE!I71</f>
        <v>Total Fortification</v>
      </c>
    </row>
    <row r="260" spans="1:5" x14ac:dyDescent="0.25">
      <c r="A260" s="1" t="str">
        <f>MALE!A105</f>
        <v>Ghian Garcia</v>
      </c>
      <c r="B260" s="2" t="str">
        <f>MALE!B105</f>
        <v>Junior</v>
      </c>
      <c r="C260" s="2">
        <f>MALE!C105</f>
        <v>83</v>
      </c>
      <c r="D260" s="6">
        <f>MALE!H105</f>
        <v>19.928999999999998</v>
      </c>
      <c r="E260" s="2" t="str">
        <f>MALE!I105</f>
        <v>Total Fortification</v>
      </c>
    </row>
    <row r="261" spans="1:5" x14ac:dyDescent="0.25">
      <c r="A261" s="1" t="str">
        <f>MALE!A217</f>
        <v>Ron Brunner</v>
      </c>
      <c r="B261" s="2" t="str">
        <f>MALE!B217</f>
        <v>Master 4</v>
      </c>
      <c r="C261" s="2">
        <f>MALE!C217</f>
        <v>59</v>
      </c>
      <c r="D261" s="6">
        <f>MALE!H217</f>
        <v>19.824999999999999</v>
      </c>
      <c r="E261" s="2" t="str">
        <f>MALE!I217</f>
        <v>The One</v>
      </c>
    </row>
    <row r="262" spans="1:5" x14ac:dyDescent="0.25">
      <c r="A262" s="1" t="str">
        <f>MALE!A50</f>
        <v>Cody Dietrich</v>
      </c>
      <c r="B262" s="2" t="str">
        <f>MALE!B50</f>
        <v>Open</v>
      </c>
      <c r="C262" s="2">
        <f>MALE!C50</f>
        <v>83</v>
      </c>
      <c r="D262" s="6">
        <f>MALE!H50</f>
        <v>19.808</v>
      </c>
      <c r="E262" s="2" t="str">
        <f>MALE!I50</f>
        <v>Total Fortification</v>
      </c>
    </row>
    <row r="263" spans="1:5" x14ac:dyDescent="0.25">
      <c r="A263" s="1" t="str">
        <f>MALE!A72</f>
        <v>Dean Smith</v>
      </c>
      <c r="B263" s="2" t="str">
        <f>MALE!B72</f>
        <v>Master 2</v>
      </c>
      <c r="C263" s="2" t="str">
        <f>MALE!C72</f>
        <v>83 E</v>
      </c>
      <c r="D263" s="6">
        <f>MALE!H72</f>
        <v>19.684000000000001</v>
      </c>
      <c r="E263" s="2" t="str">
        <f>MALE!I72</f>
        <v>Total Fortification</v>
      </c>
    </row>
    <row r="264" spans="1:5" x14ac:dyDescent="0.25">
      <c r="A264" s="1" t="str">
        <f>MALE!A13</f>
        <v>Andy Allden</v>
      </c>
      <c r="B264" s="2" t="str">
        <f>MALE!B13</f>
        <v>Junior</v>
      </c>
      <c r="C264" s="2">
        <f>MALE!C13</f>
        <v>93</v>
      </c>
      <c r="D264" s="6">
        <f>MALE!H13</f>
        <v>18.957999999999998</v>
      </c>
      <c r="E264" s="2" t="str">
        <f>MALE!I13</f>
        <v>U of M Collegiate</v>
      </c>
    </row>
    <row r="265" spans="1:5" x14ac:dyDescent="0.25">
      <c r="A265" s="1" t="str">
        <f>MALE!A33</f>
        <v>Brock Haywood</v>
      </c>
      <c r="B265" s="2" t="str">
        <f>MALE!B33</f>
        <v>Master 3</v>
      </c>
      <c r="C265" s="2" t="str">
        <f>MALE!C33</f>
        <v>120+ E</v>
      </c>
      <c r="D265" s="6">
        <f>MALE!H33</f>
        <v>11.917999999999999</v>
      </c>
      <c r="E265" s="2" t="str">
        <f>MALE!I33</f>
        <v>Total Fortification</v>
      </c>
    </row>
  </sheetData>
  <sheetProtection algorithmName="SHA-512" hashValue="e1WWigUe/wFZFIB5J25AyQcjmipezTrqLqvsFE9JbzVn//jTDI1lGDpZoc60lajZIZ3YdV2yzPEoE+zrCHa+og==" saltValue="sHOVJYhmuT5U70MzhXuu2Q==" spinCount="100000" sheet="1" objects="1" scenarios="1" selectLockedCells="1" selectUnlockedCells="1"/>
  <sortState xmlns:xlrd2="http://schemas.microsoft.com/office/spreadsheetml/2017/richdata2" ref="G2:K266">
    <sortCondition descending="1" ref="J1:J26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5"/>
  <sheetViews>
    <sheetView zoomScale="72" workbookViewId="0">
      <pane ySplit="1" topLeftCell="A2" activePane="bottomLeft" state="frozen"/>
      <selection pane="bottomLeft"/>
    </sheetView>
  </sheetViews>
  <sheetFormatPr defaultColWidth="9" defaultRowHeight="12.75" x14ac:dyDescent="0.25"/>
  <cols>
    <col min="1" max="1" width="30.7109375" style="1" customWidth="1"/>
    <col min="2" max="3" width="20.7109375" style="2" customWidth="1"/>
    <col min="4" max="6" width="20.7109375" style="3" customWidth="1"/>
    <col min="7" max="8" width="20.7109375" style="2" customWidth="1"/>
    <col min="9" max="9" width="30.7109375" style="2" customWidth="1"/>
    <col min="10" max="16384" width="9" style="2"/>
  </cols>
  <sheetData>
    <row r="1" spans="1:26" x14ac:dyDescent="0.25">
      <c r="A1" s="1" t="s">
        <v>227</v>
      </c>
      <c r="B1" s="2" t="s">
        <v>234</v>
      </c>
      <c r="C1" s="2" t="s">
        <v>235</v>
      </c>
      <c r="D1" s="3" t="s">
        <v>228</v>
      </c>
      <c r="E1" s="3" t="s">
        <v>229</v>
      </c>
      <c r="F1" s="3" t="s">
        <v>230</v>
      </c>
      <c r="G1" s="2" t="s">
        <v>231</v>
      </c>
      <c r="H1" s="2" t="s">
        <v>232</v>
      </c>
      <c r="I1" s="2" t="s">
        <v>233</v>
      </c>
    </row>
    <row r="2" spans="1:26" x14ac:dyDescent="0.25">
      <c r="A2" s="1" t="s">
        <v>137</v>
      </c>
      <c r="B2" s="2" t="s">
        <v>0</v>
      </c>
      <c r="C2" s="2">
        <v>83</v>
      </c>
      <c r="D2" s="3">
        <v>175</v>
      </c>
      <c r="E2" s="3">
        <v>95</v>
      </c>
      <c r="F2" s="3">
        <v>187.5</v>
      </c>
      <c r="G2" s="3">
        <f>D2+E2+F2</f>
        <v>457.5</v>
      </c>
      <c r="H2" s="6">
        <v>63.539000000000001</v>
      </c>
      <c r="I2" s="2" t="s">
        <v>257</v>
      </c>
    </row>
    <row r="3" spans="1:26" x14ac:dyDescent="0.25">
      <c r="A3" s="1" t="s">
        <v>137</v>
      </c>
      <c r="B3" s="2" t="s">
        <v>0</v>
      </c>
      <c r="C3" s="2">
        <v>83</v>
      </c>
      <c r="D3" s="3">
        <v>172.5</v>
      </c>
      <c r="E3" s="3">
        <v>92.5</v>
      </c>
      <c r="F3" s="3">
        <v>185</v>
      </c>
      <c r="G3" s="3">
        <f>D3+E3+F3</f>
        <v>450</v>
      </c>
      <c r="H3" s="6">
        <v>63.21</v>
      </c>
      <c r="I3" s="2" t="s">
        <v>150</v>
      </c>
      <c r="J3" s="1"/>
    </row>
    <row r="4" spans="1:26" x14ac:dyDescent="0.25">
      <c r="A4" s="1" t="s">
        <v>16</v>
      </c>
      <c r="B4" s="2" t="s">
        <v>0</v>
      </c>
      <c r="C4" s="2">
        <v>66</v>
      </c>
      <c r="D4" s="3">
        <v>155</v>
      </c>
      <c r="E4" s="3">
        <v>115</v>
      </c>
      <c r="F4" s="3">
        <v>230</v>
      </c>
      <c r="G4" s="3">
        <f>D4+E4+F4</f>
        <v>500</v>
      </c>
      <c r="H4" s="6">
        <v>78.03</v>
      </c>
      <c r="I4" s="2" t="s">
        <v>130</v>
      </c>
    </row>
    <row r="5" spans="1:26" x14ac:dyDescent="0.25">
      <c r="A5" s="1" t="s">
        <v>133</v>
      </c>
      <c r="B5" s="2" t="s">
        <v>0</v>
      </c>
      <c r="C5" s="2">
        <v>83</v>
      </c>
      <c r="D5" s="3">
        <v>230</v>
      </c>
      <c r="E5" s="3">
        <v>130</v>
      </c>
      <c r="F5" s="3">
        <v>190</v>
      </c>
      <c r="G5" s="3">
        <f>D5+E5+F5</f>
        <v>550</v>
      </c>
      <c r="H5" s="6">
        <v>76.763999999999996</v>
      </c>
      <c r="I5" s="2" t="s">
        <v>150</v>
      </c>
    </row>
    <row r="6" spans="1:26" x14ac:dyDescent="0.25">
      <c r="A6" s="1" t="s">
        <v>149</v>
      </c>
      <c r="B6" s="2" t="s">
        <v>48</v>
      </c>
      <c r="C6" s="2">
        <v>66</v>
      </c>
      <c r="D6" s="3">
        <v>155</v>
      </c>
      <c r="E6" s="3">
        <v>102.5</v>
      </c>
      <c r="F6" s="3">
        <v>180</v>
      </c>
      <c r="G6" s="3">
        <f>D6+E6+F6</f>
        <v>437.5</v>
      </c>
      <c r="H6" s="2">
        <v>68.641000000000005</v>
      </c>
      <c r="I6" s="2" t="s">
        <v>309</v>
      </c>
    </row>
    <row r="7" spans="1:26" x14ac:dyDescent="0.2">
      <c r="A7" s="1" t="s">
        <v>149</v>
      </c>
      <c r="B7" s="2" t="s">
        <v>48</v>
      </c>
      <c r="C7" s="2">
        <v>66</v>
      </c>
      <c r="D7" s="3">
        <v>140</v>
      </c>
      <c r="E7" s="3">
        <v>92.5</v>
      </c>
      <c r="F7" s="3">
        <v>175</v>
      </c>
      <c r="G7" s="3">
        <f>D7+E7+F7</f>
        <v>407.5</v>
      </c>
      <c r="H7" s="6">
        <v>63.584000000000003</v>
      </c>
      <c r="I7" s="2" t="s">
        <v>150</v>
      </c>
      <c r="J7" s="7"/>
      <c r="N7" s="1"/>
      <c r="R7" s="1"/>
      <c r="V7" s="1"/>
      <c r="Z7" s="1"/>
    </row>
    <row r="8" spans="1:26" s="20" customFormat="1" x14ac:dyDescent="0.2">
      <c r="A8" s="7" t="s">
        <v>95</v>
      </c>
      <c r="B8" s="2" t="s">
        <v>48</v>
      </c>
      <c r="C8" s="2">
        <v>93</v>
      </c>
      <c r="D8" s="3">
        <v>225</v>
      </c>
      <c r="E8" s="3">
        <v>147.5</v>
      </c>
      <c r="F8" s="3">
        <v>275</v>
      </c>
      <c r="G8" s="3">
        <f>D8+E8+F8</f>
        <v>647.5</v>
      </c>
      <c r="H8" s="6">
        <v>85.613</v>
      </c>
      <c r="I8" s="2" t="s">
        <v>308</v>
      </c>
      <c r="J8" s="2"/>
      <c r="N8" s="21"/>
      <c r="R8" s="21"/>
      <c r="V8" s="21"/>
      <c r="Z8" s="21"/>
    </row>
    <row r="9" spans="1:26" x14ac:dyDescent="0.25">
      <c r="A9" s="1" t="s">
        <v>95</v>
      </c>
      <c r="B9" s="2" t="s">
        <v>48</v>
      </c>
      <c r="C9" s="24">
        <v>93</v>
      </c>
      <c r="D9" s="3">
        <v>220</v>
      </c>
      <c r="E9" s="3">
        <v>140</v>
      </c>
      <c r="F9" s="3">
        <v>270</v>
      </c>
      <c r="G9" s="3">
        <f>D9+E9+F9</f>
        <v>630</v>
      </c>
      <c r="H9" s="6">
        <v>83.052999999999997</v>
      </c>
      <c r="I9" s="2" t="s">
        <v>131</v>
      </c>
      <c r="N9" s="1"/>
      <c r="R9" s="1"/>
      <c r="V9" s="1"/>
      <c r="Z9" s="1"/>
    </row>
    <row r="10" spans="1:26" x14ac:dyDescent="0.25">
      <c r="A10" s="1" t="s">
        <v>31</v>
      </c>
      <c r="B10" s="2" t="s">
        <v>48</v>
      </c>
      <c r="C10" s="2">
        <v>93</v>
      </c>
      <c r="D10" s="3">
        <v>205</v>
      </c>
      <c r="E10" s="3">
        <v>137.5</v>
      </c>
      <c r="F10" s="3">
        <v>245</v>
      </c>
      <c r="G10" s="3">
        <f>D10+E10+F10</f>
        <v>587.5</v>
      </c>
      <c r="H10" s="6">
        <v>79.075000000000003</v>
      </c>
      <c r="I10" s="2" t="s">
        <v>130</v>
      </c>
      <c r="J10" s="1"/>
      <c r="N10" s="1"/>
      <c r="R10" s="1"/>
      <c r="V10" s="1"/>
      <c r="Z10" s="1"/>
    </row>
    <row r="11" spans="1:26" x14ac:dyDescent="0.25">
      <c r="A11" s="1" t="s">
        <v>25</v>
      </c>
      <c r="B11" s="2" t="s">
        <v>0</v>
      </c>
      <c r="C11" s="2" t="s">
        <v>26</v>
      </c>
      <c r="D11" s="3">
        <v>315</v>
      </c>
      <c r="E11" s="3">
        <v>205</v>
      </c>
      <c r="F11" s="3">
        <v>330</v>
      </c>
      <c r="G11" s="3">
        <f>D11+E11+F11</f>
        <v>850</v>
      </c>
      <c r="H11" s="6">
        <v>92.620999999999995</v>
      </c>
      <c r="I11" s="2" t="s">
        <v>130</v>
      </c>
      <c r="J11" s="1"/>
      <c r="N11" s="1"/>
      <c r="R11" s="1"/>
      <c r="V11" s="1"/>
      <c r="Z11" s="1"/>
    </row>
    <row r="12" spans="1:26" x14ac:dyDescent="0.25">
      <c r="A12" s="1" t="s">
        <v>237</v>
      </c>
      <c r="B12" s="2" t="s">
        <v>56</v>
      </c>
      <c r="C12" s="2">
        <v>83</v>
      </c>
      <c r="D12" s="3">
        <v>182.5</v>
      </c>
      <c r="E12" s="3">
        <v>137.5</v>
      </c>
      <c r="F12" s="3">
        <v>230</v>
      </c>
      <c r="G12" s="3">
        <f>D12+E12+F12</f>
        <v>550</v>
      </c>
      <c r="H12" s="6">
        <v>77.441999999999993</v>
      </c>
      <c r="I12" s="2" t="s">
        <v>308</v>
      </c>
      <c r="J12" s="1"/>
      <c r="N12" s="1"/>
      <c r="R12" s="1"/>
      <c r="V12" s="1"/>
      <c r="Z12" s="1"/>
    </row>
    <row r="13" spans="1:26" x14ac:dyDescent="0.25">
      <c r="A13" s="1" t="s">
        <v>277</v>
      </c>
      <c r="B13" s="2" t="s">
        <v>48</v>
      </c>
      <c r="C13" s="2">
        <v>93</v>
      </c>
      <c r="E13" s="3">
        <v>140</v>
      </c>
      <c r="G13" s="3">
        <f>D13+E13+F13</f>
        <v>140</v>
      </c>
      <c r="H13" s="2">
        <v>18.957999999999998</v>
      </c>
      <c r="I13" s="2" t="s">
        <v>309</v>
      </c>
      <c r="N13" s="1"/>
      <c r="R13" s="1"/>
      <c r="V13" s="1"/>
      <c r="Z13" s="1"/>
    </row>
    <row r="14" spans="1:26" x14ac:dyDescent="0.25">
      <c r="A14" s="1" t="s">
        <v>178</v>
      </c>
      <c r="B14" s="2" t="s">
        <v>57</v>
      </c>
      <c r="C14" s="2">
        <v>93</v>
      </c>
      <c r="E14" s="3">
        <v>117.5</v>
      </c>
      <c r="G14" s="3">
        <f>D14+E14+F14</f>
        <v>117.5</v>
      </c>
      <c r="H14" s="6">
        <v>56.706000000000003</v>
      </c>
      <c r="I14" s="2" t="s">
        <v>150</v>
      </c>
      <c r="N14" s="1"/>
      <c r="R14" s="1"/>
      <c r="V14" s="1"/>
      <c r="Z14" s="1"/>
    </row>
    <row r="15" spans="1:26" x14ac:dyDescent="0.25">
      <c r="A15" s="1" t="s">
        <v>142</v>
      </c>
      <c r="B15" s="2" t="s">
        <v>0</v>
      </c>
      <c r="C15" s="2">
        <v>120</v>
      </c>
      <c r="D15" s="3">
        <v>250</v>
      </c>
      <c r="E15" s="3">
        <v>167.5</v>
      </c>
      <c r="F15" s="3">
        <v>265</v>
      </c>
      <c r="G15" s="3">
        <f>D15+E15+F15</f>
        <v>682.5</v>
      </c>
      <c r="H15" s="6">
        <v>82.512</v>
      </c>
      <c r="I15" s="2" t="s">
        <v>150</v>
      </c>
      <c r="N15" s="1"/>
      <c r="R15" s="1"/>
      <c r="V15" s="1"/>
      <c r="Z15" s="1"/>
    </row>
    <row r="16" spans="1:26" x14ac:dyDescent="0.25">
      <c r="A16" s="1" t="s">
        <v>102</v>
      </c>
      <c r="B16" s="2" t="s">
        <v>48</v>
      </c>
      <c r="C16" s="2">
        <v>83</v>
      </c>
      <c r="D16" s="3">
        <v>200</v>
      </c>
      <c r="E16" s="3">
        <v>127.5</v>
      </c>
      <c r="F16" s="3">
        <v>207.5</v>
      </c>
      <c r="G16" s="3">
        <f>D16+E16+F16</f>
        <v>535</v>
      </c>
      <c r="H16" s="6">
        <v>75.561000000000007</v>
      </c>
      <c r="I16" s="2" t="s">
        <v>131</v>
      </c>
      <c r="N16" s="1"/>
      <c r="R16" s="1"/>
      <c r="V16" s="1"/>
      <c r="Z16" s="1"/>
    </row>
    <row r="17" spans="1:26" x14ac:dyDescent="0.25">
      <c r="A17" s="1" t="s">
        <v>217</v>
      </c>
      <c r="B17" s="2" t="s">
        <v>48</v>
      </c>
      <c r="C17" s="2">
        <v>105</v>
      </c>
      <c r="D17" s="3">
        <v>212.5</v>
      </c>
      <c r="E17" s="3">
        <v>135</v>
      </c>
      <c r="F17" s="3">
        <v>230</v>
      </c>
      <c r="G17" s="3">
        <f>D17+E17+F17</f>
        <v>577.5</v>
      </c>
      <c r="H17" s="6">
        <v>72.03</v>
      </c>
      <c r="I17" s="2" t="s">
        <v>223</v>
      </c>
    </row>
    <row r="18" spans="1:26" x14ac:dyDescent="0.25">
      <c r="A18" s="1" t="s">
        <v>120</v>
      </c>
      <c r="B18" s="2" t="s">
        <v>48</v>
      </c>
      <c r="C18" s="2">
        <v>74</v>
      </c>
      <c r="D18" s="3">
        <v>220</v>
      </c>
      <c r="E18" s="3">
        <v>137.5</v>
      </c>
      <c r="F18" s="3">
        <v>212.5</v>
      </c>
      <c r="G18" s="3">
        <f>D18+E18+F18</f>
        <v>570</v>
      </c>
      <c r="H18" s="6">
        <v>84.132000000000005</v>
      </c>
      <c r="I18" s="2" t="s">
        <v>129</v>
      </c>
    </row>
    <row r="19" spans="1:26" x14ac:dyDescent="0.25">
      <c r="A19" s="1" t="s">
        <v>135</v>
      </c>
      <c r="B19" s="2" t="s">
        <v>0</v>
      </c>
      <c r="C19" s="2">
        <v>74</v>
      </c>
      <c r="D19" s="3">
        <v>155</v>
      </c>
      <c r="E19" s="3">
        <v>97.5</v>
      </c>
      <c r="F19" s="3">
        <v>190</v>
      </c>
      <c r="G19" s="3">
        <f>D19+E19+F19</f>
        <v>442.5</v>
      </c>
      <c r="H19" s="6">
        <v>68.638999999999996</v>
      </c>
      <c r="I19" s="2" t="s">
        <v>150</v>
      </c>
    </row>
    <row r="20" spans="1:26" x14ac:dyDescent="0.25">
      <c r="A20" s="1" t="s">
        <v>195</v>
      </c>
      <c r="B20" s="2" t="s">
        <v>0</v>
      </c>
      <c r="C20" s="2">
        <v>93</v>
      </c>
      <c r="D20" s="3">
        <v>200</v>
      </c>
      <c r="E20" s="3">
        <v>105</v>
      </c>
      <c r="F20" s="3">
        <v>200</v>
      </c>
      <c r="G20" s="3">
        <f>D20+E20+F20</f>
        <v>505</v>
      </c>
      <c r="H20" s="6">
        <v>66.974999999999994</v>
      </c>
      <c r="I20" s="2" t="s">
        <v>257</v>
      </c>
      <c r="N20" s="1"/>
      <c r="R20" s="1"/>
      <c r="V20" s="1"/>
      <c r="Z20" s="1"/>
    </row>
    <row r="21" spans="1:26" x14ac:dyDescent="0.25">
      <c r="A21" s="1" t="s">
        <v>195</v>
      </c>
      <c r="B21" s="2" t="s">
        <v>0</v>
      </c>
      <c r="C21" s="2">
        <v>93</v>
      </c>
      <c r="D21" s="3">
        <v>197.5</v>
      </c>
      <c r="E21" s="3">
        <v>102.5</v>
      </c>
      <c r="F21" s="3">
        <v>192.5</v>
      </c>
      <c r="G21" s="3">
        <f>D21+E21+F21</f>
        <v>492.5</v>
      </c>
      <c r="H21" s="6">
        <v>65.111999999999995</v>
      </c>
      <c r="I21" s="2" t="s">
        <v>204</v>
      </c>
      <c r="N21" s="1"/>
      <c r="R21" s="1"/>
      <c r="V21" s="1"/>
      <c r="Z21" s="1"/>
    </row>
    <row r="22" spans="1:26" x14ac:dyDescent="0.25">
      <c r="A22" s="1" t="s">
        <v>295</v>
      </c>
      <c r="B22" s="2" t="s">
        <v>48</v>
      </c>
      <c r="C22" s="2">
        <v>105</v>
      </c>
      <c r="D22" s="3">
        <v>187.5</v>
      </c>
      <c r="E22" s="3">
        <v>117.5</v>
      </c>
      <c r="F22" s="3">
        <v>245</v>
      </c>
      <c r="G22" s="3">
        <f>D22+E22+F22</f>
        <v>550</v>
      </c>
      <c r="H22" s="6">
        <v>71.869</v>
      </c>
      <c r="I22" s="2" t="s">
        <v>306</v>
      </c>
      <c r="N22" s="1"/>
      <c r="R22" s="1"/>
      <c r="V22" s="1"/>
      <c r="Z22" s="1"/>
    </row>
    <row r="23" spans="1:26" x14ac:dyDescent="0.25">
      <c r="A23" s="1" t="s">
        <v>28</v>
      </c>
      <c r="B23" s="2" t="s">
        <v>48</v>
      </c>
      <c r="C23" s="2">
        <v>83</v>
      </c>
      <c r="D23" s="3">
        <v>167.5</v>
      </c>
      <c r="E23" s="3">
        <v>107.5</v>
      </c>
      <c r="F23" s="3">
        <v>232.5</v>
      </c>
      <c r="G23" s="3">
        <f>D23+E23+F23</f>
        <v>507.5</v>
      </c>
      <c r="H23" s="6">
        <v>70.561999999999998</v>
      </c>
      <c r="I23" s="2" t="s">
        <v>130</v>
      </c>
      <c r="N23" s="1"/>
      <c r="R23" s="1"/>
      <c r="V23" s="1"/>
      <c r="Z23" s="1"/>
    </row>
    <row r="24" spans="1:26" x14ac:dyDescent="0.25">
      <c r="A24" s="1" t="s">
        <v>304</v>
      </c>
      <c r="B24" s="2" t="s">
        <v>48</v>
      </c>
      <c r="C24" s="2">
        <v>74</v>
      </c>
      <c r="E24" s="3">
        <v>140</v>
      </c>
      <c r="G24" s="3">
        <f>D24+E24+F24</f>
        <v>140</v>
      </c>
      <c r="H24" s="6">
        <v>20.655000000000001</v>
      </c>
      <c r="I24" s="2" t="s">
        <v>306</v>
      </c>
      <c r="N24" s="1"/>
      <c r="R24" s="1"/>
      <c r="V24" s="1"/>
      <c r="Z24" s="1"/>
    </row>
    <row r="25" spans="1:26" x14ac:dyDescent="0.25">
      <c r="A25" s="1" t="s">
        <v>132</v>
      </c>
      <c r="B25" s="2" t="s">
        <v>0</v>
      </c>
      <c r="C25" s="2">
        <v>93</v>
      </c>
      <c r="D25" s="3">
        <v>220</v>
      </c>
      <c r="E25" s="3">
        <v>122.5</v>
      </c>
      <c r="F25" s="3">
        <v>242.5</v>
      </c>
      <c r="G25" s="3">
        <f>D25+E25+F25</f>
        <v>585</v>
      </c>
      <c r="H25" s="6">
        <v>77.233000000000004</v>
      </c>
      <c r="I25" s="2" t="s">
        <v>306</v>
      </c>
      <c r="N25" s="1"/>
      <c r="R25" s="1"/>
      <c r="V25" s="1"/>
      <c r="Z25" s="1"/>
    </row>
    <row r="26" spans="1:26" x14ac:dyDescent="0.2">
      <c r="A26" s="1" t="s">
        <v>132</v>
      </c>
      <c r="B26" s="2" t="s">
        <v>0</v>
      </c>
      <c r="C26" s="2">
        <v>83</v>
      </c>
      <c r="D26" s="3">
        <v>182.5</v>
      </c>
      <c r="E26" s="3">
        <v>110</v>
      </c>
      <c r="F26" s="3">
        <v>222.5</v>
      </c>
      <c r="G26" s="3">
        <f>D26+E26+F26</f>
        <v>515</v>
      </c>
      <c r="H26" s="6">
        <v>71.290000000000006</v>
      </c>
      <c r="I26" s="2" t="s">
        <v>150</v>
      </c>
      <c r="J26" s="7"/>
      <c r="N26" s="4"/>
      <c r="R26" s="1"/>
      <c r="V26" s="1"/>
      <c r="Z26" s="1"/>
    </row>
    <row r="27" spans="1:26" x14ac:dyDescent="0.2">
      <c r="A27" s="1" t="s">
        <v>157</v>
      </c>
      <c r="B27" s="2" t="s">
        <v>57</v>
      </c>
      <c r="C27" s="2">
        <v>120</v>
      </c>
      <c r="D27" s="3">
        <v>177.5</v>
      </c>
      <c r="E27" s="3">
        <v>140</v>
      </c>
      <c r="F27" s="3">
        <v>233.5</v>
      </c>
      <c r="G27" s="3">
        <f>D27+E27+F27</f>
        <v>551</v>
      </c>
      <c r="H27" s="6">
        <v>67.599999999999994</v>
      </c>
      <c r="I27" s="2" t="s">
        <v>204</v>
      </c>
      <c r="J27" s="7"/>
      <c r="N27" s="1"/>
      <c r="R27" s="1"/>
      <c r="V27" s="1"/>
      <c r="Z27" s="1"/>
    </row>
    <row r="28" spans="1:26" x14ac:dyDescent="0.2">
      <c r="A28" s="1" t="s">
        <v>157</v>
      </c>
      <c r="B28" s="2" t="s">
        <v>57</v>
      </c>
      <c r="C28" s="2">
        <v>120</v>
      </c>
      <c r="D28" s="3">
        <v>170</v>
      </c>
      <c r="E28" s="3">
        <v>132.5</v>
      </c>
      <c r="F28" s="3">
        <v>220</v>
      </c>
      <c r="G28" s="3">
        <f>D28+E28+F28</f>
        <v>522.5</v>
      </c>
      <c r="H28" s="6">
        <v>64.137</v>
      </c>
      <c r="I28" s="2" t="s">
        <v>150</v>
      </c>
      <c r="J28" s="7"/>
      <c r="N28" s="1"/>
      <c r="R28" s="1"/>
      <c r="V28" s="1"/>
      <c r="Z28" s="1"/>
    </row>
    <row r="29" spans="1:26" x14ac:dyDescent="0.25">
      <c r="A29" s="1" t="s">
        <v>55</v>
      </c>
      <c r="B29" s="2" t="s">
        <v>58</v>
      </c>
      <c r="C29" s="2">
        <v>83</v>
      </c>
      <c r="D29" s="3">
        <v>198</v>
      </c>
      <c r="E29" s="3">
        <v>120</v>
      </c>
      <c r="F29" s="3">
        <v>210</v>
      </c>
      <c r="G29" s="3">
        <f>D29+E29+F29</f>
        <v>528</v>
      </c>
      <c r="H29" s="6">
        <v>73.822000000000003</v>
      </c>
      <c r="I29" s="2" t="s">
        <v>130</v>
      </c>
      <c r="N29" s="1"/>
      <c r="R29" s="1"/>
      <c r="V29" s="1"/>
      <c r="Z29" s="1"/>
    </row>
    <row r="30" spans="1:26" x14ac:dyDescent="0.25">
      <c r="A30" s="1" t="s">
        <v>55</v>
      </c>
      <c r="B30" s="2" t="s">
        <v>58</v>
      </c>
      <c r="C30" s="2">
        <v>83</v>
      </c>
      <c r="D30" s="3">
        <v>195</v>
      </c>
      <c r="E30" s="3">
        <v>120</v>
      </c>
      <c r="F30" s="3">
        <v>210</v>
      </c>
      <c r="G30" s="3">
        <f>D30+E30+F30</f>
        <v>525</v>
      </c>
      <c r="H30" s="6">
        <v>73.417000000000002</v>
      </c>
      <c r="I30" s="2" t="s">
        <v>310</v>
      </c>
    </row>
    <row r="31" spans="1:26" x14ac:dyDescent="0.25">
      <c r="A31" s="1" t="s">
        <v>201</v>
      </c>
      <c r="B31" s="2" t="s">
        <v>56</v>
      </c>
      <c r="C31" s="2">
        <v>93</v>
      </c>
      <c r="D31" s="3">
        <v>185</v>
      </c>
      <c r="E31" s="3">
        <v>130</v>
      </c>
      <c r="F31" s="3">
        <v>262.5</v>
      </c>
      <c r="G31" s="3">
        <f>D31+E31+F31</f>
        <v>577.5</v>
      </c>
      <c r="H31" s="6">
        <v>76.039000000000001</v>
      </c>
      <c r="I31" s="2" t="s">
        <v>204</v>
      </c>
    </row>
    <row r="32" spans="1:26" x14ac:dyDescent="0.25">
      <c r="A32" s="21" t="s">
        <v>213</v>
      </c>
      <c r="B32" s="20" t="s">
        <v>58</v>
      </c>
      <c r="C32" s="20" t="s">
        <v>243</v>
      </c>
      <c r="D32" s="22"/>
      <c r="E32" s="22">
        <v>120</v>
      </c>
      <c r="F32" s="22"/>
      <c r="G32" s="22">
        <f>D32+E32+F32</f>
        <v>120</v>
      </c>
      <c r="H32" s="23">
        <v>34.502000000000002</v>
      </c>
      <c r="I32" s="20" t="s">
        <v>215</v>
      </c>
    </row>
    <row r="33" spans="1:10" x14ac:dyDescent="0.25">
      <c r="A33" s="1" t="s">
        <v>213</v>
      </c>
      <c r="B33" s="2" t="s">
        <v>58</v>
      </c>
      <c r="C33" s="2" t="s">
        <v>243</v>
      </c>
      <c r="E33" s="3">
        <v>125</v>
      </c>
      <c r="G33" s="3">
        <f>D33+E33+F33</f>
        <v>125</v>
      </c>
      <c r="H33" s="6">
        <v>11.917999999999999</v>
      </c>
      <c r="I33" s="2" t="s">
        <v>306</v>
      </c>
    </row>
    <row r="34" spans="1:10" x14ac:dyDescent="0.25">
      <c r="A34" s="1" t="s">
        <v>22</v>
      </c>
      <c r="B34" s="2" t="s">
        <v>0</v>
      </c>
      <c r="C34" s="2">
        <v>74</v>
      </c>
      <c r="D34" s="3">
        <v>200</v>
      </c>
      <c r="E34" s="3">
        <v>120</v>
      </c>
      <c r="F34" s="3">
        <v>210</v>
      </c>
      <c r="G34" s="3">
        <f>D34+E34+F34</f>
        <v>530</v>
      </c>
      <c r="H34" s="6">
        <v>78.417000000000002</v>
      </c>
      <c r="I34" s="2" t="s">
        <v>257</v>
      </c>
    </row>
    <row r="35" spans="1:10" x14ac:dyDescent="0.25">
      <c r="A35" s="1" t="s">
        <v>22</v>
      </c>
      <c r="B35" s="2" t="s">
        <v>0</v>
      </c>
      <c r="C35" s="2">
        <v>74</v>
      </c>
      <c r="D35" s="3">
        <v>190</v>
      </c>
      <c r="E35" s="3">
        <v>107.5</v>
      </c>
      <c r="F35" s="3">
        <v>195</v>
      </c>
      <c r="G35" s="3">
        <f>D35+E35+F35</f>
        <v>492.5</v>
      </c>
      <c r="H35" s="6">
        <v>73.224999999999994</v>
      </c>
      <c r="I35" s="2" t="s">
        <v>130</v>
      </c>
    </row>
    <row r="36" spans="1:10" x14ac:dyDescent="0.25">
      <c r="A36" s="1" t="s">
        <v>47</v>
      </c>
      <c r="B36" s="2" t="s">
        <v>48</v>
      </c>
      <c r="C36" s="2" t="s">
        <v>26</v>
      </c>
      <c r="D36" s="3">
        <v>290</v>
      </c>
      <c r="E36" s="3">
        <v>155</v>
      </c>
      <c r="F36" s="3">
        <v>272.5</v>
      </c>
      <c r="G36" s="3">
        <f>D36+E36+F36</f>
        <v>717.5</v>
      </c>
      <c r="H36" s="6">
        <v>72.28</v>
      </c>
      <c r="I36" s="2" t="s">
        <v>130</v>
      </c>
    </row>
    <row r="37" spans="1:10" x14ac:dyDescent="0.25">
      <c r="A37" s="1" t="s">
        <v>47</v>
      </c>
      <c r="B37" s="2" t="s">
        <v>48</v>
      </c>
      <c r="C37" s="2" t="s">
        <v>26</v>
      </c>
      <c r="D37" s="3">
        <v>75</v>
      </c>
      <c r="E37" s="3">
        <v>75</v>
      </c>
      <c r="F37" s="3">
        <v>75</v>
      </c>
      <c r="G37" s="3">
        <f>D37+E37+F37</f>
        <v>225</v>
      </c>
      <c r="H37" s="6">
        <v>22.555</v>
      </c>
      <c r="I37" s="2" t="s">
        <v>131</v>
      </c>
    </row>
    <row r="38" spans="1:10" x14ac:dyDescent="0.25">
      <c r="A38" s="1" t="s">
        <v>12</v>
      </c>
      <c r="B38" s="2" t="s">
        <v>0</v>
      </c>
      <c r="C38" s="2">
        <v>83</v>
      </c>
      <c r="D38" s="3">
        <v>235</v>
      </c>
      <c r="E38" s="3">
        <v>142.5</v>
      </c>
      <c r="F38" s="3">
        <v>257.5</v>
      </c>
      <c r="G38" s="3">
        <f>D38+E38+F38</f>
        <v>635</v>
      </c>
      <c r="H38" s="6">
        <v>90.088999999999999</v>
      </c>
      <c r="I38" s="2" t="s">
        <v>306</v>
      </c>
    </row>
    <row r="39" spans="1:10" x14ac:dyDescent="0.25">
      <c r="A39" s="1" t="s">
        <v>12</v>
      </c>
      <c r="B39" s="2" t="s">
        <v>0</v>
      </c>
      <c r="C39" s="2">
        <v>83</v>
      </c>
      <c r="D39" s="3">
        <v>235</v>
      </c>
      <c r="E39" s="3">
        <v>130</v>
      </c>
      <c r="F39" s="3">
        <v>250</v>
      </c>
      <c r="G39" s="3">
        <f>D39+E39+F39</f>
        <v>615</v>
      </c>
      <c r="H39" s="6">
        <v>85.153000000000006</v>
      </c>
      <c r="I39" s="2" t="s">
        <v>204</v>
      </c>
    </row>
    <row r="40" spans="1:10" x14ac:dyDescent="0.25">
      <c r="A40" s="1" t="s">
        <v>12</v>
      </c>
      <c r="B40" s="2" t="s">
        <v>0</v>
      </c>
      <c r="C40" s="2">
        <v>83</v>
      </c>
      <c r="D40" s="3">
        <v>225</v>
      </c>
      <c r="E40" s="3">
        <v>125</v>
      </c>
      <c r="F40" s="3">
        <v>245</v>
      </c>
      <c r="G40" s="3">
        <f>D40+E40+F40</f>
        <v>595</v>
      </c>
      <c r="H40" s="6">
        <v>82.706999999999994</v>
      </c>
      <c r="I40" s="2" t="s">
        <v>130</v>
      </c>
    </row>
    <row r="41" spans="1:10" x14ac:dyDescent="0.25">
      <c r="A41" s="1" t="s">
        <v>245</v>
      </c>
      <c r="B41" s="2" t="s">
        <v>0</v>
      </c>
      <c r="C41" s="2">
        <v>83</v>
      </c>
      <c r="D41" s="3">
        <v>235</v>
      </c>
      <c r="E41" s="3">
        <v>137.5</v>
      </c>
      <c r="F41" s="3">
        <v>252.5</v>
      </c>
      <c r="G41" s="3">
        <f>D41+E41+F41</f>
        <v>625</v>
      </c>
      <c r="H41" s="6">
        <v>86.909000000000006</v>
      </c>
      <c r="I41" s="2" t="s">
        <v>223</v>
      </c>
      <c r="J41" s="1"/>
    </row>
    <row r="42" spans="1:10" x14ac:dyDescent="0.25">
      <c r="A42" s="1" t="s">
        <v>183</v>
      </c>
      <c r="B42" s="2" t="s">
        <v>86</v>
      </c>
      <c r="C42" s="2">
        <v>83</v>
      </c>
      <c r="D42" s="3">
        <v>165</v>
      </c>
      <c r="E42" s="3">
        <v>100</v>
      </c>
      <c r="F42" s="3">
        <v>202.5</v>
      </c>
      <c r="G42" s="3">
        <f>D42+E42+F42</f>
        <v>467.5</v>
      </c>
      <c r="H42" s="2">
        <v>66.138000000000005</v>
      </c>
      <c r="I42" s="2" t="s">
        <v>309</v>
      </c>
    </row>
    <row r="43" spans="1:10" x14ac:dyDescent="0.25">
      <c r="A43" s="1" t="s">
        <v>183</v>
      </c>
      <c r="B43" s="2" t="s">
        <v>86</v>
      </c>
      <c r="C43" s="2">
        <v>83</v>
      </c>
      <c r="D43" s="3">
        <v>150</v>
      </c>
      <c r="E43" s="3">
        <v>97.5</v>
      </c>
      <c r="F43" s="3">
        <v>197.5</v>
      </c>
      <c r="G43" s="3">
        <f>D43+E43+F43</f>
        <v>445</v>
      </c>
      <c r="H43" s="6">
        <v>62.954999999999998</v>
      </c>
      <c r="I43" s="2" t="s">
        <v>204</v>
      </c>
    </row>
    <row r="44" spans="1:10" x14ac:dyDescent="0.25">
      <c r="A44" s="1" t="s">
        <v>20</v>
      </c>
      <c r="B44" s="2" t="s">
        <v>0</v>
      </c>
      <c r="C44" s="2">
        <v>74</v>
      </c>
      <c r="D44" s="3">
        <v>172.5</v>
      </c>
      <c r="E44" s="3">
        <v>112.5</v>
      </c>
      <c r="F44" s="3">
        <v>222.5</v>
      </c>
      <c r="G44" s="3">
        <f>D44+E44+F44</f>
        <v>507.5</v>
      </c>
      <c r="H44" s="6">
        <v>75.498999999999995</v>
      </c>
      <c r="I44" s="2" t="s">
        <v>130</v>
      </c>
    </row>
    <row r="45" spans="1:10" x14ac:dyDescent="0.25">
      <c r="A45" s="1" t="s">
        <v>188</v>
      </c>
      <c r="B45" s="2" t="s">
        <v>0</v>
      </c>
      <c r="C45" s="2">
        <v>120</v>
      </c>
      <c r="D45" s="3">
        <v>262.5</v>
      </c>
      <c r="E45" s="3">
        <v>165</v>
      </c>
      <c r="F45" s="3">
        <v>287.5</v>
      </c>
      <c r="G45" s="3">
        <f>D45+E45+F45</f>
        <v>715</v>
      </c>
      <c r="H45" s="6">
        <v>83.450999999999993</v>
      </c>
      <c r="I45" s="2" t="s">
        <v>204</v>
      </c>
    </row>
    <row r="46" spans="1:10" x14ac:dyDescent="0.25">
      <c r="A46" s="1" t="s">
        <v>155</v>
      </c>
      <c r="B46" s="2" t="s">
        <v>90</v>
      </c>
      <c r="C46" s="2">
        <v>83</v>
      </c>
      <c r="D46" s="3">
        <v>60</v>
      </c>
      <c r="E46" s="3">
        <v>60</v>
      </c>
      <c r="F46" s="3">
        <v>100</v>
      </c>
      <c r="G46" s="3">
        <f>D46+E46+F46</f>
        <v>220</v>
      </c>
      <c r="H46" s="6">
        <v>31.068000000000001</v>
      </c>
      <c r="I46" s="2" t="s">
        <v>150</v>
      </c>
    </row>
    <row r="47" spans="1:10" s="20" customFormat="1" x14ac:dyDescent="0.2">
      <c r="A47" s="7" t="s">
        <v>1</v>
      </c>
      <c r="B47" s="2" t="s">
        <v>0</v>
      </c>
      <c r="C47" s="2">
        <v>83</v>
      </c>
      <c r="D47" s="3">
        <v>202.5</v>
      </c>
      <c r="E47" s="3">
        <v>132.5</v>
      </c>
      <c r="F47" s="3">
        <v>255</v>
      </c>
      <c r="G47" s="3">
        <f>D47+E47+F47</f>
        <v>590</v>
      </c>
      <c r="H47" s="6">
        <v>82.745000000000005</v>
      </c>
      <c r="I47" s="2" t="s">
        <v>308</v>
      </c>
      <c r="J47" s="2"/>
    </row>
    <row r="48" spans="1:10" x14ac:dyDescent="0.25">
      <c r="A48" s="1" t="s">
        <v>1</v>
      </c>
      <c r="B48" s="2" t="s">
        <v>0</v>
      </c>
      <c r="C48" s="2">
        <v>83</v>
      </c>
      <c r="D48" s="3">
        <v>210</v>
      </c>
      <c r="E48" s="3">
        <v>125</v>
      </c>
      <c r="F48" s="3">
        <v>242.5</v>
      </c>
      <c r="G48" s="3">
        <f>D48+E48+F48</f>
        <v>577.5</v>
      </c>
      <c r="H48" s="6">
        <v>82.284000000000006</v>
      </c>
      <c r="I48" s="2" t="s">
        <v>129</v>
      </c>
    </row>
    <row r="49" spans="1:10" x14ac:dyDescent="0.25">
      <c r="A49" s="1" t="s">
        <v>1</v>
      </c>
      <c r="B49" s="2" t="s">
        <v>0</v>
      </c>
      <c r="C49" s="2">
        <v>83</v>
      </c>
      <c r="D49" s="3">
        <v>195</v>
      </c>
      <c r="E49" s="3">
        <v>137.5</v>
      </c>
      <c r="F49" s="3">
        <v>240</v>
      </c>
      <c r="G49" s="3">
        <f>D49+E49+F49</f>
        <v>572.5</v>
      </c>
      <c r="H49" s="6">
        <v>80.084000000000003</v>
      </c>
      <c r="I49" s="2" t="s">
        <v>130</v>
      </c>
    </row>
    <row r="50" spans="1:10" x14ac:dyDescent="0.25">
      <c r="A50" s="1" t="s">
        <v>1</v>
      </c>
      <c r="B50" s="2" t="s">
        <v>0</v>
      </c>
      <c r="C50" s="2">
        <v>83</v>
      </c>
      <c r="E50" s="3">
        <v>142.5</v>
      </c>
      <c r="G50" s="3">
        <f>D50+E50+F50</f>
        <v>142.5</v>
      </c>
      <c r="H50" s="6">
        <v>19.808</v>
      </c>
      <c r="I50" s="2" t="s">
        <v>306</v>
      </c>
    </row>
    <row r="51" spans="1:10" x14ac:dyDescent="0.2">
      <c r="A51" s="7" t="s">
        <v>124</v>
      </c>
      <c r="B51" s="2" t="s">
        <v>0</v>
      </c>
      <c r="C51" s="2">
        <v>74</v>
      </c>
      <c r="D51" s="3">
        <v>237.5</v>
      </c>
      <c r="E51" s="3">
        <v>142.5</v>
      </c>
      <c r="F51" s="3">
        <v>252.5</v>
      </c>
      <c r="G51" s="3">
        <f>D51+E51+F51</f>
        <v>632.5</v>
      </c>
      <c r="H51" s="6">
        <v>93.415999999999997</v>
      </c>
      <c r="I51" s="2" t="s">
        <v>308</v>
      </c>
      <c r="J51" s="7"/>
    </row>
    <row r="52" spans="1:10" x14ac:dyDescent="0.2">
      <c r="A52" s="1" t="s">
        <v>124</v>
      </c>
      <c r="B52" s="2" t="s">
        <v>0</v>
      </c>
      <c r="C52" s="2">
        <v>74</v>
      </c>
      <c r="D52" s="3">
        <v>242.5</v>
      </c>
      <c r="E52" s="3">
        <v>137.5</v>
      </c>
      <c r="F52" s="3">
        <v>250</v>
      </c>
      <c r="G52" s="3">
        <f>D52+E52+F52</f>
        <v>630</v>
      </c>
      <c r="H52" s="6">
        <v>92.606999999999999</v>
      </c>
      <c r="I52" s="2" t="s">
        <v>129</v>
      </c>
      <c r="J52" s="7"/>
    </row>
    <row r="53" spans="1:10" x14ac:dyDescent="0.25">
      <c r="A53" s="1" t="s">
        <v>197</v>
      </c>
      <c r="B53" s="2" t="s">
        <v>0</v>
      </c>
      <c r="C53" s="2">
        <v>83</v>
      </c>
      <c r="D53" s="3">
        <v>217.5</v>
      </c>
      <c r="E53" s="3">
        <v>115</v>
      </c>
      <c r="F53" s="3">
        <v>232.5</v>
      </c>
      <c r="G53" s="3">
        <f>D53+E53+F53</f>
        <v>565</v>
      </c>
      <c r="H53" s="6">
        <v>78.634</v>
      </c>
      <c r="I53" s="2" t="s">
        <v>204</v>
      </c>
    </row>
    <row r="54" spans="1:10" x14ac:dyDescent="0.2">
      <c r="A54" s="1" t="s">
        <v>162</v>
      </c>
      <c r="B54" s="2" t="s">
        <v>56</v>
      </c>
      <c r="C54" s="2">
        <v>120</v>
      </c>
      <c r="D54" s="3">
        <v>105</v>
      </c>
      <c r="E54" s="3">
        <v>90</v>
      </c>
      <c r="F54" s="3">
        <v>160</v>
      </c>
      <c r="G54" s="3">
        <f>D54+E54+F54</f>
        <v>355</v>
      </c>
      <c r="H54" s="6">
        <v>42.353999999999999</v>
      </c>
      <c r="I54" s="2" t="s">
        <v>150</v>
      </c>
      <c r="J54" s="7"/>
    </row>
    <row r="55" spans="1:10" x14ac:dyDescent="0.25">
      <c r="A55" s="1" t="s">
        <v>138</v>
      </c>
      <c r="B55" s="2" t="s">
        <v>0</v>
      </c>
      <c r="C55" s="2">
        <v>93</v>
      </c>
      <c r="E55" s="3">
        <v>200</v>
      </c>
      <c r="G55" s="3">
        <f>D55+E55+F55</f>
        <v>200</v>
      </c>
      <c r="H55" s="6">
        <v>95.311999999999998</v>
      </c>
      <c r="I55" s="2" t="s">
        <v>215</v>
      </c>
      <c r="J55" s="1"/>
    </row>
    <row r="56" spans="1:10" x14ac:dyDescent="0.25">
      <c r="A56" s="1" t="s">
        <v>138</v>
      </c>
      <c r="B56" s="2" t="s">
        <v>0</v>
      </c>
      <c r="C56" s="2">
        <v>93</v>
      </c>
      <c r="D56" s="3">
        <v>170</v>
      </c>
      <c r="E56" s="3">
        <v>188</v>
      </c>
      <c r="F56" s="3">
        <v>245</v>
      </c>
      <c r="G56" s="3">
        <f>D56+E56+F56</f>
        <v>603</v>
      </c>
      <c r="H56" s="6">
        <v>79.421999999999997</v>
      </c>
      <c r="I56" s="2" t="s">
        <v>150</v>
      </c>
    </row>
    <row r="57" spans="1:10" x14ac:dyDescent="0.25">
      <c r="A57" s="1" t="s">
        <v>21</v>
      </c>
      <c r="B57" s="2" t="s">
        <v>0</v>
      </c>
      <c r="C57" s="2">
        <v>74</v>
      </c>
      <c r="D57" s="3">
        <v>187.5</v>
      </c>
      <c r="E57" s="3">
        <v>110</v>
      </c>
      <c r="F57" s="3">
        <v>207.5</v>
      </c>
      <c r="G57" s="3">
        <f>D57+E57+F57</f>
        <v>505</v>
      </c>
      <c r="H57" s="6">
        <v>74.295000000000002</v>
      </c>
      <c r="I57" s="2" t="s">
        <v>130</v>
      </c>
    </row>
    <row r="58" spans="1:10" x14ac:dyDescent="0.25">
      <c r="A58" s="1" t="s">
        <v>200</v>
      </c>
      <c r="B58" s="2" t="s">
        <v>56</v>
      </c>
      <c r="C58" s="2">
        <v>120</v>
      </c>
      <c r="D58" s="3">
        <v>137.5</v>
      </c>
      <c r="E58" s="3">
        <v>75</v>
      </c>
      <c r="F58" s="3">
        <v>120</v>
      </c>
      <c r="G58" s="3">
        <f>D58+E58+F58</f>
        <v>332.5</v>
      </c>
      <c r="H58" s="6">
        <v>39.200000000000003</v>
      </c>
      <c r="I58" s="2" t="s">
        <v>204</v>
      </c>
    </row>
    <row r="59" spans="1:10" x14ac:dyDescent="0.25">
      <c r="A59" s="1" t="s">
        <v>4</v>
      </c>
      <c r="B59" s="2" t="s">
        <v>0</v>
      </c>
      <c r="C59" s="2">
        <v>93</v>
      </c>
      <c r="D59" s="3">
        <v>235</v>
      </c>
      <c r="E59" s="3">
        <v>160</v>
      </c>
      <c r="F59" s="3">
        <v>280</v>
      </c>
      <c r="G59" s="3">
        <f>D59+E59+F59</f>
        <v>675</v>
      </c>
      <c r="H59" s="6">
        <v>89.686999999999998</v>
      </c>
      <c r="I59" s="2" t="s">
        <v>130</v>
      </c>
    </row>
    <row r="60" spans="1:10" x14ac:dyDescent="0.25">
      <c r="A60" s="1" t="s">
        <v>103</v>
      </c>
      <c r="B60" s="2" t="s">
        <v>58</v>
      </c>
      <c r="C60" s="2">
        <v>66</v>
      </c>
      <c r="D60" s="3">
        <v>127.5</v>
      </c>
      <c r="E60" s="3">
        <v>82.5</v>
      </c>
      <c r="F60" s="3">
        <v>191</v>
      </c>
      <c r="G60" s="3">
        <f>D60+E60+F60</f>
        <v>401</v>
      </c>
      <c r="H60" s="6">
        <v>62.767000000000003</v>
      </c>
      <c r="I60" s="2" t="s">
        <v>131</v>
      </c>
    </row>
    <row r="61" spans="1:10" x14ac:dyDescent="0.25">
      <c r="A61" s="1" t="s">
        <v>103</v>
      </c>
      <c r="B61" s="2" t="s">
        <v>58</v>
      </c>
      <c r="C61" s="2">
        <v>66</v>
      </c>
      <c r="D61" s="3">
        <v>120</v>
      </c>
      <c r="E61" s="3">
        <v>90</v>
      </c>
      <c r="F61" s="3">
        <v>182.5</v>
      </c>
      <c r="G61" s="3">
        <f>D61+E61+F61</f>
        <v>392.5</v>
      </c>
      <c r="H61" s="6">
        <v>61.506</v>
      </c>
      <c r="I61" s="2" t="s">
        <v>307</v>
      </c>
    </row>
    <row r="62" spans="1:10" x14ac:dyDescent="0.25">
      <c r="A62" s="1" t="s">
        <v>103</v>
      </c>
      <c r="B62" s="2" t="s">
        <v>58</v>
      </c>
      <c r="C62" s="2" t="s">
        <v>244</v>
      </c>
      <c r="D62" s="3">
        <v>150</v>
      </c>
      <c r="E62" s="3">
        <v>82.5</v>
      </c>
      <c r="F62" s="3">
        <v>180</v>
      </c>
      <c r="G62" s="3">
        <f>D62+E62+F62</f>
        <v>412.5</v>
      </c>
      <c r="H62" s="6">
        <v>55.735999999999997</v>
      </c>
      <c r="I62" s="2" t="s">
        <v>307</v>
      </c>
    </row>
    <row r="63" spans="1:10" x14ac:dyDescent="0.2">
      <c r="A63" s="1" t="s">
        <v>103</v>
      </c>
      <c r="B63" s="2" t="s">
        <v>58</v>
      </c>
      <c r="C63" s="2">
        <v>66</v>
      </c>
      <c r="E63" s="3">
        <v>87.5</v>
      </c>
      <c r="G63" s="3">
        <f>D63+E63+F63</f>
        <v>87.5</v>
      </c>
      <c r="H63" s="6">
        <v>50.024999999999999</v>
      </c>
      <c r="I63" s="2" t="s">
        <v>307</v>
      </c>
      <c r="J63" s="7"/>
    </row>
    <row r="64" spans="1:10" x14ac:dyDescent="0.25">
      <c r="A64" s="1" t="s">
        <v>103</v>
      </c>
      <c r="B64" s="2" t="s">
        <v>58</v>
      </c>
      <c r="C64" s="2">
        <v>66</v>
      </c>
      <c r="E64" s="3">
        <v>85</v>
      </c>
      <c r="G64" s="3">
        <f>D64+E64+F64</f>
        <v>85</v>
      </c>
      <c r="H64" s="6">
        <v>48.372999999999998</v>
      </c>
      <c r="I64" s="2" t="s">
        <v>311</v>
      </c>
    </row>
    <row r="65" spans="1:10" x14ac:dyDescent="0.25">
      <c r="A65" s="1" t="s">
        <v>103</v>
      </c>
      <c r="B65" s="2" t="s">
        <v>58</v>
      </c>
      <c r="C65" s="2">
        <v>66</v>
      </c>
      <c r="E65" s="3">
        <v>85</v>
      </c>
      <c r="G65" s="3">
        <f>D65+E65+F65</f>
        <v>85</v>
      </c>
      <c r="H65" s="6">
        <v>48.28</v>
      </c>
      <c r="I65" s="2" t="s">
        <v>308</v>
      </c>
    </row>
    <row r="66" spans="1:10" x14ac:dyDescent="0.25">
      <c r="A66" s="1" t="s">
        <v>103</v>
      </c>
      <c r="B66" s="2" t="s">
        <v>58</v>
      </c>
      <c r="C66" s="2" t="s">
        <v>244</v>
      </c>
      <c r="E66" s="3">
        <v>82.5</v>
      </c>
      <c r="G66" s="3">
        <f>D66+E66+F66</f>
        <v>82.5</v>
      </c>
      <c r="H66" s="6">
        <v>36.137</v>
      </c>
      <c r="I66" s="2" t="s">
        <v>307</v>
      </c>
    </row>
    <row r="67" spans="1:10" x14ac:dyDescent="0.2">
      <c r="A67" s="25" t="s">
        <v>103</v>
      </c>
      <c r="B67" s="20" t="s">
        <v>58</v>
      </c>
      <c r="C67" s="20" t="s">
        <v>244</v>
      </c>
      <c r="D67" s="22"/>
      <c r="E67" s="22">
        <v>80</v>
      </c>
      <c r="F67" s="22"/>
      <c r="G67" s="22">
        <f>D67+E67+F67</f>
        <v>80</v>
      </c>
      <c r="H67" s="23">
        <v>34.985999999999997</v>
      </c>
      <c r="I67" s="2" t="s">
        <v>308</v>
      </c>
    </row>
    <row r="68" spans="1:10" x14ac:dyDescent="0.25">
      <c r="A68" s="1" t="s">
        <v>292</v>
      </c>
      <c r="B68" s="2" t="s">
        <v>86</v>
      </c>
      <c r="C68" s="2">
        <v>74</v>
      </c>
      <c r="D68" s="3">
        <v>130</v>
      </c>
      <c r="E68" s="3">
        <v>110</v>
      </c>
      <c r="F68" s="3">
        <v>180</v>
      </c>
      <c r="G68" s="3">
        <f>D68+E68+F68</f>
        <v>420</v>
      </c>
      <c r="H68" s="6">
        <v>61.973999999999997</v>
      </c>
      <c r="I68" s="2" t="s">
        <v>306</v>
      </c>
    </row>
    <row r="69" spans="1:10" x14ac:dyDescent="0.25">
      <c r="A69" s="1" t="s">
        <v>104</v>
      </c>
      <c r="B69" s="2" t="s">
        <v>57</v>
      </c>
      <c r="C69" s="2">
        <v>93</v>
      </c>
      <c r="D69" s="3">
        <v>192.5</v>
      </c>
      <c r="E69" s="3">
        <v>150</v>
      </c>
      <c r="F69" s="3">
        <v>220</v>
      </c>
      <c r="G69" s="3">
        <f>D69+E69+F69</f>
        <v>562.5</v>
      </c>
      <c r="H69" s="6">
        <v>77.727999999999994</v>
      </c>
      <c r="I69" s="2" t="s">
        <v>131</v>
      </c>
      <c r="J69" s="5"/>
    </row>
    <row r="70" spans="1:10" x14ac:dyDescent="0.25">
      <c r="A70" s="1" t="s">
        <v>104</v>
      </c>
      <c r="B70" s="2" t="s">
        <v>57</v>
      </c>
      <c r="C70" s="2">
        <v>83</v>
      </c>
      <c r="E70" s="3">
        <v>142.5</v>
      </c>
      <c r="G70" s="3">
        <f>D70+E70+F70</f>
        <v>142.5</v>
      </c>
      <c r="H70" s="6">
        <v>71.906000000000006</v>
      </c>
      <c r="I70" s="2" t="s">
        <v>215</v>
      </c>
    </row>
    <row r="71" spans="1:10" x14ac:dyDescent="0.25">
      <c r="A71" s="1" t="s">
        <v>104</v>
      </c>
      <c r="B71" s="2" t="s">
        <v>57</v>
      </c>
      <c r="C71" s="2">
        <v>83</v>
      </c>
      <c r="E71" s="3">
        <v>147.5</v>
      </c>
      <c r="G71" s="3">
        <f>D71+E71+F71</f>
        <v>147.5</v>
      </c>
      <c r="H71" s="6">
        <v>20.597000000000001</v>
      </c>
      <c r="I71" s="2" t="s">
        <v>306</v>
      </c>
    </row>
    <row r="72" spans="1:10" x14ac:dyDescent="0.25">
      <c r="A72" s="1" t="s">
        <v>104</v>
      </c>
      <c r="B72" s="2" t="s">
        <v>57</v>
      </c>
      <c r="C72" s="2" t="s">
        <v>305</v>
      </c>
      <c r="E72" s="3">
        <v>170</v>
      </c>
      <c r="G72" s="3">
        <f>D72+E72+F72</f>
        <v>170</v>
      </c>
      <c r="H72" s="6">
        <v>19.684000000000001</v>
      </c>
      <c r="I72" s="2" t="s">
        <v>306</v>
      </c>
    </row>
    <row r="73" spans="1:10" x14ac:dyDescent="0.25">
      <c r="A73" s="1" t="s">
        <v>50</v>
      </c>
      <c r="B73" s="2" t="s">
        <v>56</v>
      </c>
      <c r="C73" s="2">
        <v>74</v>
      </c>
      <c r="D73" s="3">
        <v>190</v>
      </c>
      <c r="E73" s="3">
        <v>125</v>
      </c>
      <c r="F73" s="3">
        <v>185</v>
      </c>
      <c r="G73" s="3">
        <f>D73+E73+F73</f>
        <v>500</v>
      </c>
      <c r="H73" s="6">
        <v>76.688000000000002</v>
      </c>
      <c r="I73" s="2" t="s">
        <v>130</v>
      </c>
    </row>
    <row r="74" spans="1:10" x14ac:dyDescent="0.25">
      <c r="A74" s="1" t="s">
        <v>259</v>
      </c>
      <c r="B74" s="2" t="s">
        <v>0</v>
      </c>
      <c r="C74" s="2">
        <v>83</v>
      </c>
      <c r="D74" s="3">
        <v>185</v>
      </c>
      <c r="E74" s="3">
        <v>130</v>
      </c>
      <c r="F74" s="3">
        <v>230</v>
      </c>
      <c r="G74" s="3">
        <f>D74+E74+F74</f>
        <v>545</v>
      </c>
      <c r="H74" s="6">
        <v>76.198999999999998</v>
      </c>
      <c r="I74" s="2" t="s">
        <v>257</v>
      </c>
    </row>
    <row r="75" spans="1:10" x14ac:dyDescent="0.25">
      <c r="A75" s="1" t="s">
        <v>180</v>
      </c>
      <c r="B75" s="2" t="s">
        <v>0</v>
      </c>
      <c r="C75" s="2">
        <v>120</v>
      </c>
      <c r="E75" s="3">
        <v>182.5</v>
      </c>
      <c r="G75" s="3">
        <f>D75+E75+F75</f>
        <v>182.5</v>
      </c>
      <c r="H75" s="6">
        <v>80.906999999999996</v>
      </c>
      <c r="I75" s="2" t="s">
        <v>150</v>
      </c>
    </row>
    <row r="76" spans="1:10" x14ac:dyDescent="0.25">
      <c r="A76" s="1" t="s">
        <v>187</v>
      </c>
      <c r="B76" s="2" t="s">
        <v>0</v>
      </c>
      <c r="C76" s="2">
        <v>93</v>
      </c>
      <c r="D76" s="3">
        <v>157.5</v>
      </c>
      <c r="E76" s="3">
        <v>77.5</v>
      </c>
      <c r="F76" s="3">
        <v>170</v>
      </c>
      <c r="G76" s="3">
        <f>D76+E76+F76</f>
        <v>405</v>
      </c>
      <c r="H76" s="6">
        <v>52.999000000000002</v>
      </c>
      <c r="I76" s="2" t="s">
        <v>223</v>
      </c>
    </row>
    <row r="77" spans="1:10" x14ac:dyDescent="0.25">
      <c r="A77" s="1" t="s">
        <v>187</v>
      </c>
      <c r="B77" s="2" t="s">
        <v>0</v>
      </c>
      <c r="C77" s="2">
        <v>105</v>
      </c>
      <c r="D77" s="3">
        <v>155</v>
      </c>
      <c r="E77" s="3">
        <v>82.5</v>
      </c>
      <c r="F77" s="3">
        <v>175</v>
      </c>
      <c r="G77" s="3">
        <f>D77+E77+F77</f>
        <v>412.5</v>
      </c>
      <c r="H77" s="6">
        <v>52.508000000000003</v>
      </c>
      <c r="I77" s="2" t="s">
        <v>204</v>
      </c>
    </row>
    <row r="78" spans="1:10" x14ac:dyDescent="0.25">
      <c r="A78" s="1" t="s">
        <v>274</v>
      </c>
      <c r="B78" s="2" t="s">
        <v>0</v>
      </c>
      <c r="C78" s="2">
        <v>93</v>
      </c>
      <c r="D78" s="3">
        <v>210</v>
      </c>
      <c r="E78" s="3">
        <v>137.5</v>
      </c>
      <c r="F78" s="3">
        <v>255</v>
      </c>
      <c r="G78" s="3">
        <f>D78+E78+F78</f>
        <v>602.5</v>
      </c>
      <c r="H78" s="2">
        <v>79.069000000000003</v>
      </c>
      <c r="I78" s="2" t="s">
        <v>309</v>
      </c>
    </row>
    <row r="79" spans="1:10" x14ac:dyDescent="0.25">
      <c r="A79" s="1" t="s">
        <v>94</v>
      </c>
      <c r="B79" s="2" t="s">
        <v>56</v>
      </c>
      <c r="C79" s="2">
        <v>93</v>
      </c>
      <c r="D79" s="3">
        <v>215</v>
      </c>
      <c r="E79" s="3">
        <v>160</v>
      </c>
      <c r="F79" s="3">
        <v>270</v>
      </c>
      <c r="G79" s="3">
        <f>D79+E79+F79</f>
        <v>645</v>
      </c>
      <c r="H79" s="6">
        <v>85.26</v>
      </c>
      <c r="I79" s="2" t="s">
        <v>307</v>
      </c>
    </row>
    <row r="80" spans="1:10" x14ac:dyDescent="0.25">
      <c r="A80" s="1" t="s">
        <v>94</v>
      </c>
      <c r="B80" s="2" t="s">
        <v>56</v>
      </c>
      <c r="C80" s="24">
        <v>93</v>
      </c>
      <c r="D80" s="3">
        <v>220</v>
      </c>
      <c r="E80" s="3">
        <v>150</v>
      </c>
      <c r="F80" s="3">
        <v>255</v>
      </c>
      <c r="G80" s="3">
        <f>D80+E80+F80</f>
        <v>625</v>
      </c>
      <c r="H80" s="6">
        <v>82.323999999999998</v>
      </c>
      <c r="I80" s="2" t="s">
        <v>131</v>
      </c>
    </row>
    <row r="81" spans="1:9" x14ac:dyDescent="0.25">
      <c r="A81" s="1" t="s">
        <v>45</v>
      </c>
      <c r="B81" s="2" t="s">
        <v>48</v>
      </c>
      <c r="C81" s="2">
        <v>83</v>
      </c>
      <c r="D81" s="3">
        <v>220</v>
      </c>
      <c r="E81" s="3">
        <v>130</v>
      </c>
      <c r="F81" s="3">
        <v>245</v>
      </c>
      <c r="G81" s="3">
        <f>D81+E81+F81</f>
        <v>595</v>
      </c>
      <c r="H81" s="6">
        <v>83.409000000000006</v>
      </c>
      <c r="I81" s="2" t="s">
        <v>130</v>
      </c>
    </row>
    <row r="82" spans="1:9" x14ac:dyDescent="0.25">
      <c r="A82" s="1" t="s">
        <v>49</v>
      </c>
      <c r="B82" s="2" t="s">
        <v>56</v>
      </c>
      <c r="C82" s="2">
        <v>66</v>
      </c>
      <c r="D82" s="3">
        <v>147.5</v>
      </c>
      <c r="E82" s="3">
        <v>87.5</v>
      </c>
      <c r="F82" s="3">
        <v>170</v>
      </c>
      <c r="G82" s="3">
        <f>D82+E82+F82</f>
        <v>405</v>
      </c>
      <c r="H82" s="6">
        <v>64.352999999999994</v>
      </c>
      <c r="I82" s="2" t="s">
        <v>204</v>
      </c>
    </row>
    <row r="83" spans="1:9" x14ac:dyDescent="0.25">
      <c r="A83" s="1" t="s">
        <v>49</v>
      </c>
      <c r="B83" s="2" t="s">
        <v>56</v>
      </c>
      <c r="C83" s="2">
        <v>66</v>
      </c>
      <c r="D83" s="3">
        <v>150</v>
      </c>
      <c r="E83" s="3">
        <v>80</v>
      </c>
      <c r="F83" s="3">
        <v>170</v>
      </c>
      <c r="G83" s="3">
        <f>D83+E83+F83</f>
        <v>400</v>
      </c>
      <c r="H83" s="6">
        <v>62.798000000000002</v>
      </c>
      <c r="I83" s="2" t="s">
        <v>130</v>
      </c>
    </row>
    <row r="84" spans="1:9" x14ac:dyDescent="0.25">
      <c r="A84" s="1" t="s">
        <v>127</v>
      </c>
      <c r="B84" s="2" t="s">
        <v>0</v>
      </c>
      <c r="C84" s="2">
        <v>93</v>
      </c>
      <c r="D84" s="3">
        <v>250</v>
      </c>
      <c r="E84" s="3">
        <v>155</v>
      </c>
      <c r="F84" s="3">
        <v>285</v>
      </c>
      <c r="G84" s="3">
        <f>D84+E84+F84</f>
        <v>690</v>
      </c>
      <c r="H84" s="6">
        <v>92.063999999999993</v>
      </c>
      <c r="I84" s="2" t="s">
        <v>129</v>
      </c>
    </row>
    <row r="85" spans="1:9" x14ac:dyDescent="0.25">
      <c r="A85" s="1" t="s">
        <v>140</v>
      </c>
      <c r="B85" s="2" t="s">
        <v>0</v>
      </c>
      <c r="C85" s="2">
        <v>93</v>
      </c>
      <c r="D85" s="3">
        <v>182.5</v>
      </c>
      <c r="E85" s="3">
        <v>107.5</v>
      </c>
      <c r="F85" s="3">
        <v>217.5</v>
      </c>
      <c r="G85" s="3">
        <f>D85+E85+F85</f>
        <v>507.5</v>
      </c>
      <c r="H85" s="6">
        <v>69.382000000000005</v>
      </c>
      <c r="I85" s="2" t="s">
        <v>150</v>
      </c>
    </row>
    <row r="86" spans="1:9" x14ac:dyDescent="0.25">
      <c r="A86" s="1" t="s">
        <v>140</v>
      </c>
      <c r="B86" s="2" t="s">
        <v>0</v>
      </c>
      <c r="C86" s="2">
        <v>93</v>
      </c>
      <c r="D86" s="3">
        <v>185</v>
      </c>
      <c r="E86" s="3">
        <v>107.5</v>
      </c>
      <c r="F86" s="3">
        <v>212.5</v>
      </c>
      <c r="G86" s="3">
        <f>D86+E86+F86</f>
        <v>505</v>
      </c>
      <c r="H86" s="2">
        <v>67.173000000000002</v>
      </c>
      <c r="I86" s="2" t="s">
        <v>309</v>
      </c>
    </row>
    <row r="87" spans="1:9" x14ac:dyDescent="0.25">
      <c r="A87" s="1" t="s">
        <v>198</v>
      </c>
      <c r="B87" s="2" t="s">
        <v>0</v>
      </c>
      <c r="C87" s="2">
        <v>83</v>
      </c>
      <c r="D87" s="3">
        <v>245</v>
      </c>
      <c r="E87" s="3">
        <v>130</v>
      </c>
      <c r="F87" s="3">
        <v>270</v>
      </c>
      <c r="G87" s="3">
        <f>D87+E87+F87</f>
        <v>645</v>
      </c>
      <c r="H87" s="6">
        <v>90.555000000000007</v>
      </c>
      <c r="I87" s="2" t="s">
        <v>204</v>
      </c>
    </row>
    <row r="88" spans="1:9" x14ac:dyDescent="0.25">
      <c r="A88" s="1" t="s">
        <v>273</v>
      </c>
      <c r="B88" s="2" t="s">
        <v>0</v>
      </c>
      <c r="C88" s="2">
        <v>83</v>
      </c>
      <c r="D88" s="3">
        <v>257.5</v>
      </c>
      <c r="E88" s="3">
        <v>140</v>
      </c>
      <c r="F88" s="3">
        <v>285</v>
      </c>
      <c r="G88" s="3">
        <f>D88+E88+F88</f>
        <v>682.5</v>
      </c>
      <c r="H88" s="2">
        <v>95.796000000000006</v>
      </c>
      <c r="I88" s="2" t="s">
        <v>309</v>
      </c>
    </row>
    <row r="89" spans="1:9" x14ac:dyDescent="0.25">
      <c r="A89" s="1" t="s">
        <v>260</v>
      </c>
      <c r="B89" s="2" t="s">
        <v>0</v>
      </c>
      <c r="C89" s="2">
        <v>74</v>
      </c>
      <c r="D89" s="3">
        <v>180</v>
      </c>
      <c r="E89" s="3">
        <v>92.5</v>
      </c>
      <c r="F89" s="3">
        <v>200</v>
      </c>
      <c r="G89" s="3">
        <f>D89+E89+F89</f>
        <v>472.5</v>
      </c>
      <c r="H89" s="6">
        <v>69.81</v>
      </c>
      <c r="I89" s="2" t="s">
        <v>257</v>
      </c>
    </row>
    <row r="90" spans="1:9" x14ac:dyDescent="0.25">
      <c r="A90" s="1" t="s">
        <v>166</v>
      </c>
      <c r="B90" s="2" t="s">
        <v>167</v>
      </c>
      <c r="C90" s="2">
        <v>44</v>
      </c>
      <c r="D90" s="3">
        <v>40</v>
      </c>
      <c r="E90" s="3">
        <v>27.5</v>
      </c>
      <c r="F90" s="3">
        <v>65</v>
      </c>
      <c r="G90" s="3">
        <f>D90+E90+F90</f>
        <v>132.5</v>
      </c>
      <c r="H90" s="6">
        <v>26.850999999999999</v>
      </c>
      <c r="I90" s="2" t="s">
        <v>150</v>
      </c>
    </row>
    <row r="91" spans="1:9" x14ac:dyDescent="0.25">
      <c r="A91" s="1" t="s">
        <v>164</v>
      </c>
      <c r="B91" s="2" t="s">
        <v>86</v>
      </c>
      <c r="C91" s="2">
        <v>74</v>
      </c>
      <c r="D91" s="3">
        <v>145</v>
      </c>
      <c r="E91" s="3">
        <v>82.5</v>
      </c>
      <c r="F91" s="3">
        <v>135</v>
      </c>
      <c r="G91" s="3">
        <f>D91+E91+F91</f>
        <v>362.5</v>
      </c>
      <c r="H91" s="6">
        <v>53.262999999999998</v>
      </c>
      <c r="I91" s="2" t="s">
        <v>150</v>
      </c>
    </row>
    <row r="92" spans="1:9" x14ac:dyDescent="0.25">
      <c r="A92" s="1" t="s">
        <v>18</v>
      </c>
      <c r="B92" s="2" t="s">
        <v>0</v>
      </c>
      <c r="C92" s="2">
        <v>74</v>
      </c>
      <c r="D92" s="3">
        <v>202.5</v>
      </c>
      <c r="E92" s="3">
        <v>117.5</v>
      </c>
      <c r="F92" s="3">
        <v>230</v>
      </c>
      <c r="G92" s="3">
        <f>D92+E92+F92</f>
        <v>550</v>
      </c>
      <c r="H92" s="6">
        <v>81.539000000000001</v>
      </c>
      <c r="I92" s="2" t="s">
        <v>130</v>
      </c>
    </row>
    <row r="93" spans="1:9" x14ac:dyDescent="0.25">
      <c r="A93" s="1" t="s">
        <v>278</v>
      </c>
      <c r="B93" s="2" t="s">
        <v>48</v>
      </c>
      <c r="C93" s="2">
        <v>83</v>
      </c>
      <c r="D93" s="3">
        <v>162.5</v>
      </c>
      <c r="E93" s="3">
        <v>112.5</v>
      </c>
      <c r="F93" s="3">
        <v>185</v>
      </c>
      <c r="G93" s="3">
        <f>D93+E93+F93</f>
        <v>460</v>
      </c>
      <c r="H93" s="2">
        <v>63.988999999999997</v>
      </c>
      <c r="I93" s="2" t="s">
        <v>309</v>
      </c>
    </row>
    <row r="94" spans="1:9" x14ac:dyDescent="0.25">
      <c r="A94" s="1" t="s">
        <v>17</v>
      </c>
      <c r="B94" s="2" t="s">
        <v>0</v>
      </c>
      <c r="C94" s="2">
        <v>83</v>
      </c>
      <c r="D94" s="3">
        <v>273</v>
      </c>
      <c r="E94" s="3">
        <v>150</v>
      </c>
      <c r="F94" s="3">
        <v>272.5</v>
      </c>
      <c r="G94" s="3">
        <f>D94+E94+F94</f>
        <v>695.5</v>
      </c>
      <c r="H94" s="6">
        <v>100.05800000000001</v>
      </c>
      <c r="I94" s="2" t="s">
        <v>306</v>
      </c>
    </row>
    <row r="95" spans="1:9" x14ac:dyDescent="0.25">
      <c r="A95" s="1" t="s">
        <v>17</v>
      </c>
      <c r="B95" s="2" t="s">
        <v>0</v>
      </c>
      <c r="C95" s="2">
        <v>74</v>
      </c>
      <c r="D95" s="3">
        <v>250.5</v>
      </c>
      <c r="E95" s="3">
        <v>147.5</v>
      </c>
      <c r="F95" s="3">
        <v>240</v>
      </c>
      <c r="G95" s="3">
        <f>D95+E95+F95</f>
        <v>638</v>
      </c>
      <c r="H95" s="6">
        <v>94.128</v>
      </c>
      <c r="I95" s="2" t="s">
        <v>130</v>
      </c>
    </row>
    <row r="96" spans="1:9" x14ac:dyDescent="0.25">
      <c r="A96" s="1" t="s">
        <v>216</v>
      </c>
      <c r="B96" s="2" t="s">
        <v>48</v>
      </c>
      <c r="C96" s="2">
        <v>83</v>
      </c>
      <c r="D96" s="3">
        <v>210</v>
      </c>
      <c r="E96" s="3">
        <v>142.5</v>
      </c>
      <c r="F96" s="3">
        <v>247.5</v>
      </c>
      <c r="G96" s="3">
        <f>D96+E96+F96</f>
        <v>600</v>
      </c>
      <c r="H96" s="6">
        <v>83.763999999999996</v>
      </c>
      <c r="I96" s="2" t="s">
        <v>306</v>
      </c>
    </row>
    <row r="97" spans="1:10" x14ac:dyDescent="0.25">
      <c r="A97" s="1" t="s">
        <v>216</v>
      </c>
      <c r="B97" s="2" t="s">
        <v>48</v>
      </c>
      <c r="C97" s="2">
        <v>83</v>
      </c>
      <c r="D97" s="3">
        <v>210</v>
      </c>
      <c r="E97" s="3">
        <v>137.5</v>
      </c>
      <c r="F97" s="3">
        <v>237.5</v>
      </c>
      <c r="G97" s="3">
        <f>D97+E97+F97</f>
        <v>585</v>
      </c>
      <c r="H97" s="6">
        <v>81.337000000000003</v>
      </c>
      <c r="I97" s="2" t="s">
        <v>223</v>
      </c>
    </row>
    <row r="98" spans="1:10" x14ac:dyDescent="0.25">
      <c r="A98" s="1" t="s">
        <v>190</v>
      </c>
      <c r="B98" s="2" t="s">
        <v>0</v>
      </c>
      <c r="C98" s="2">
        <v>120</v>
      </c>
      <c r="D98" s="3">
        <v>170</v>
      </c>
      <c r="E98" s="3">
        <v>140</v>
      </c>
      <c r="F98" s="3">
        <v>220</v>
      </c>
      <c r="G98" s="3">
        <f>D98+E98+F98</f>
        <v>530</v>
      </c>
      <c r="H98" s="6">
        <v>62.984000000000002</v>
      </c>
      <c r="I98" s="2" t="s">
        <v>204</v>
      </c>
    </row>
    <row r="99" spans="1:10" x14ac:dyDescent="0.2">
      <c r="A99" s="7" t="s">
        <v>121</v>
      </c>
      <c r="B99" s="2" t="s">
        <v>48</v>
      </c>
      <c r="C99" s="2">
        <v>83</v>
      </c>
      <c r="D99" s="3">
        <v>200</v>
      </c>
      <c r="E99" s="3">
        <v>152.5</v>
      </c>
      <c r="F99" s="3">
        <v>230</v>
      </c>
      <c r="G99" s="3">
        <f>D99+E99+F99</f>
        <v>582.5</v>
      </c>
      <c r="H99" s="6">
        <v>81.641000000000005</v>
      </c>
      <c r="I99" s="2" t="s">
        <v>308</v>
      </c>
    </row>
    <row r="100" spans="1:10" x14ac:dyDescent="0.25">
      <c r="A100" s="1" t="s">
        <v>121</v>
      </c>
      <c r="B100" s="2" t="s">
        <v>48</v>
      </c>
      <c r="C100" s="2">
        <v>83</v>
      </c>
      <c r="D100" s="3">
        <v>177.5</v>
      </c>
      <c r="E100" s="3">
        <v>137.5</v>
      </c>
      <c r="F100" s="3">
        <v>227.5</v>
      </c>
      <c r="G100" s="3">
        <f>D100+E100+F100</f>
        <v>542.5</v>
      </c>
      <c r="H100" s="6">
        <v>79.510999999999996</v>
      </c>
      <c r="I100" s="2" t="s">
        <v>129</v>
      </c>
    </row>
    <row r="101" spans="1:10" x14ac:dyDescent="0.25">
      <c r="A101" s="1" t="s">
        <v>9</v>
      </c>
      <c r="B101" s="2" t="s">
        <v>0</v>
      </c>
      <c r="C101" s="2">
        <v>120</v>
      </c>
      <c r="D101" s="3">
        <v>250</v>
      </c>
      <c r="E101" s="3">
        <v>177.5</v>
      </c>
      <c r="F101" s="3">
        <v>272.5</v>
      </c>
      <c r="G101" s="3">
        <f>D101+E101+F101</f>
        <v>700</v>
      </c>
      <c r="H101" s="6">
        <v>81.676000000000002</v>
      </c>
      <c r="I101" s="2" t="s">
        <v>130</v>
      </c>
    </row>
    <row r="102" spans="1:10" x14ac:dyDescent="0.25">
      <c r="A102" s="1" t="s">
        <v>279</v>
      </c>
      <c r="B102" s="2" t="s">
        <v>48</v>
      </c>
      <c r="C102" s="2">
        <v>66</v>
      </c>
      <c r="D102" s="3">
        <v>185</v>
      </c>
      <c r="E102" s="3">
        <v>105</v>
      </c>
      <c r="F102" s="3">
        <v>227.5</v>
      </c>
      <c r="G102" s="3">
        <f>D102+E102+F102</f>
        <v>517.5</v>
      </c>
      <c r="H102" s="2">
        <v>81.484999999999999</v>
      </c>
      <c r="I102" s="2" t="s">
        <v>309</v>
      </c>
    </row>
    <row r="103" spans="1:10" x14ac:dyDescent="0.25">
      <c r="A103" s="1" t="s">
        <v>147</v>
      </c>
      <c r="B103" s="2" t="s">
        <v>48</v>
      </c>
      <c r="C103" s="2">
        <v>105</v>
      </c>
      <c r="D103" s="3">
        <v>185</v>
      </c>
      <c r="E103" s="3">
        <v>107.5</v>
      </c>
      <c r="F103" s="3">
        <v>225</v>
      </c>
      <c r="G103" s="3">
        <f>D103+E103+F103</f>
        <v>517.5</v>
      </c>
      <c r="H103" s="6">
        <v>65.67</v>
      </c>
      <c r="I103" s="2" t="s">
        <v>150</v>
      </c>
    </row>
    <row r="104" spans="1:10" x14ac:dyDescent="0.25">
      <c r="A104" s="1" t="s">
        <v>46</v>
      </c>
      <c r="B104" s="2" t="s">
        <v>48</v>
      </c>
      <c r="C104" s="2">
        <v>83</v>
      </c>
      <c r="D104" s="3">
        <v>200</v>
      </c>
      <c r="E104" s="3">
        <v>135</v>
      </c>
      <c r="F104" s="3">
        <v>212.5</v>
      </c>
      <c r="G104" s="3">
        <f>D104+E104+F104</f>
        <v>547.5</v>
      </c>
      <c r="H104" s="6">
        <v>76.33</v>
      </c>
      <c r="I104" s="2" t="s">
        <v>130</v>
      </c>
    </row>
    <row r="105" spans="1:10" x14ac:dyDescent="0.25">
      <c r="A105" s="1" t="s">
        <v>46</v>
      </c>
      <c r="B105" s="2" t="s">
        <v>48</v>
      </c>
      <c r="C105" s="2">
        <v>83</v>
      </c>
      <c r="E105" s="3">
        <v>142.5</v>
      </c>
      <c r="G105" s="3">
        <f>D105+E105+F105</f>
        <v>142.5</v>
      </c>
      <c r="H105" s="6">
        <v>19.928999999999998</v>
      </c>
      <c r="I105" s="2" t="s">
        <v>306</v>
      </c>
    </row>
    <row r="106" spans="1:10" x14ac:dyDescent="0.2">
      <c r="A106" s="7" t="s">
        <v>125</v>
      </c>
      <c r="B106" s="2" t="s">
        <v>48</v>
      </c>
      <c r="C106" s="2">
        <v>93</v>
      </c>
      <c r="D106" s="3">
        <v>230</v>
      </c>
      <c r="E106" s="3">
        <v>150</v>
      </c>
      <c r="F106" s="3">
        <v>275</v>
      </c>
      <c r="G106" s="3">
        <f>D106+E106+F106</f>
        <v>655</v>
      </c>
      <c r="H106" s="6">
        <v>86.105000000000004</v>
      </c>
      <c r="I106" s="2" t="s">
        <v>308</v>
      </c>
    </row>
    <row r="107" spans="1:10" x14ac:dyDescent="0.25">
      <c r="A107" s="1" t="s">
        <v>125</v>
      </c>
      <c r="B107" s="2" t="s">
        <v>48</v>
      </c>
      <c r="C107" s="2">
        <v>93</v>
      </c>
      <c r="D107" s="3">
        <v>235</v>
      </c>
      <c r="E107" s="3">
        <v>142.5</v>
      </c>
      <c r="F107" s="3">
        <v>262.5</v>
      </c>
      <c r="G107" s="3">
        <f>D107+E107+F107</f>
        <v>640</v>
      </c>
      <c r="H107" s="6">
        <v>83.875</v>
      </c>
      <c r="I107" s="2" t="s">
        <v>129</v>
      </c>
    </row>
    <row r="108" spans="1:10" x14ac:dyDescent="0.25">
      <c r="A108" s="1" t="s">
        <v>143</v>
      </c>
      <c r="B108" s="2" t="s">
        <v>48</v>
      </c>
      <c r="C108" s="2">
        <v>83</v>
      </c>
      <c r="D108" s="3">
        <v>155</v>
      </c>
      <c r="E108" s="3">
        <v>95</v>
      </c>
      <c r="F108" s="3">
        <v>172.5</v>
      </c>
      <c r="G108" s="3">
        <f>D108+E108+F108</f>
        <v>422.5</v>
      </c>
      <c r="H108" s="6">
        <v>58.707000000000001</v>
      </c>
      <c r="I108" s="2" t="s">
        <v>150</v>
      </c>
      <c r="J108" s="5"/>
    </row>
    <row r="109" spans="1:10" x14ac:dyDescent="0.25">
      <c r="A109" s="1" t="s">
        <v>134</v>
      </c>
      <c r="B109" s="2" t="s">
        <v>0</v>
      </c>
      <c r="C109" s="2">
        <v>74</v>
      </c>
      <c r="D109" s="3">
        <v>150</v>
      </c>
      <c r="E109" s="3">
        <v>80</v>
      </c>
      <c r="F109" s="3">
        <v>195</v>
      </c>
      <c r="G109" s="3">
        <f>D109+E109+F109</f>
        <v>425</v>
      </c>
      <c r="H109" s="6">
        <v>63.381999999999998</v>
      </c>
      <c r="I109" s="2" t="s">
        <v>150</v>
      </c>
    </row>
    <row r="110" spans="1:10" x14ac:dyDescent="0.25">
      <c r="A110" s="1" t="s">
        <v>144</v>
      </c>
      <c r="B110" s="2" t="s">
        <v>48</v>
      </c>
      <c r="C110" s="2">
        <v>83</v>
      </c>
      <c r="D110" s="3">
        <v>150</v>
      </c>
      <c r="E110" s="3">
        <v>95</v>
      </c>
      <c r="F110" s="3">
        <v>170</v>
      </c>
      <c r="G110" s="3">
        <f>D110+E110+F110</f>
        <v>415</v>
      </c>
      <c r="H110" s="6">
        <v>57.658000000000001</v>
      </c>
      <c r="I110" s="2" t="s">
        <v>257</v>
      </c>
    </row>
    <row r="111" spans="1:10" x14ac:dyDescent="0.25">
      <c r="A111" s="1" t="s">
        <v>144</v>
      </c>
      <c r="B111" s="2" t="s">
        <v>48</v>
      </c>
      <c r="C111" s="2">
        <v>83</v>
      </c>
      <c r="D111" s="3">
        <v>150</v>
      </c>
      <c r="E111" s="3">
        <v>90</v>
      </c>
      <c r="F111" s="3">
        <v>165</v>
      </c>
      <c r="G111" s="3">
        <f>D111+E111+F111</f>
        <v>405</v>
      </c>
      <c r="H111" s="6">
        <v>56.302999999999997</v>
      </c>
      <c r="I111" s="2" t="s">
        <v>150</v>
      </c>
      <c r="J111" s="1"/>
    </row>
    <row r="112" spans="1:10" x14ac:dyDescent="0.25">
      <c r="A112" s="1" t="s">
        <v>13</v>
      </c>
      <c r="B112" s="2" t="s">
        <v>0</v>
      </c>
      <c r="C112" s="2">
        <v>83</v>
      </c>
      <c r="D112" s="3">
        <v>212.5</v>
      </c>
      <c r="E112" s="3">
        <v>132.5</v>
      </c>
      <c r="F112" s="3">
        <v>260</v>
      </c>
      <c r="G112" s="3">
        <f>D112+E112+F112</f>
        <v>605</v>
      </c>
      <c r="H112" s="6">
        <v>84.388999999999996</v>
      </c>
      <c r="I112" s="2" t="s">
        <v>130</v>
      </c>
      <c r="J112" s="1"/>
    </row>
    <row r="113" spans="1:18" x14ac:dyDescent="0.25">
      <c r="A113" s="1" t="s">
        <v>13</v>
      </c>
      <c r="B113" s="2" t="s">
        <v>0</v>
      </c>
      <c r="C113" s="2">
        <v>83</v>
      </c>
      <c r="D113" s="3">
        <v>207.5</v>
      </c>
      <c r="E113" s="3">
        <v>130</v>
      </c>
      <c r="F113" s="3">
        <v>260</v>
      </c>
      <c r="G113" s="3">
        <f>D113+E113+F113</f>
        <v>597.5</v>
      </c>
      <c r="H113" s="6">
        <v>83.024000000000001</v>
      </c>
      <c r="I113" s="2" t="s">
        <v>204</v>
      </c>
    </row>
    <row r="114" spans="1:18" x14ac:dyDescent="0.25">
      <c r="A114" s="1" t="s">
        <v>13</v>
      </c>
      <c r="B114" s="2" t="s">
        <v>0</v>
      </c>
      <c r="C114" s="2">
        <v>83</v>
      </c>
      <c r="D114" s="3">
        <v>207.5</v>
      </c>
      <c r="E114" s="3">
        <v>132.5</v>
      </c>
      <c r="F114" s="3">
        <v>252.5</v>
      </c>
      <c r="G114" s="3">
        <f>D114+E114+F114</f>
        <v>592.5</v>
      </c>
      <c r="H114" s="6">
        <v>82.078000000000003</v>
      </c>
      <c r="I114" s="2" t="s">
        <v>223</v>
      </c>
    </row>
    <row r="115" spans="1:18" x14ac:dyDescent="0.25">
      <c r="A115" s="1" t="s">
        <v>296</v>
      </c>
      <c r="B115" s="2" t="s">
        <v>48</v>
      </c>
      <c r="C115" s="2">
        <v>93</v>
      </c>
      <c r="D115" s="3">
        <v>170</v>
      </c>
      <c r="E115" s="3">
        <v>105</v>
      </c>
      <c r="F115" s="3">
        <v>210</v>
      </c>
      <c r="G115" s="3">
        <f>D115+E115+F115</f>
        <v>485</v>
      </c>
      <c r="H115" s="6">
        <v>66.019000000000005</v>
      </c>
      <c r="I115" s="2" t="s">
        <v>306</v>
      </c>
    </row>
    <row r="116" spans="1:18" x14ac:dyDescent="0.25">
      <c r="A116" s="1" t="s">
        <v>33</v>
      </c>
      <c r="B116" s="2" t="s">
        <v>48</v>
      </c>
      <c r="C116" s="2">
        <v>93</v>
      </c>
      <c r="D116" s="3">
        <v>162.5</v>
      </c>
      <c r="E116" s="3">
        <v>97.5</v>
      </c>
      <c r="F116" s="3">
        <v>200</v>
      </c>
      <c r="G116" s="3">
        <f>D116+E116+F116</f>
        <v>460</v>
      </c>
      <c r="H116" s="6">
        <v>61.643000000000001</v>
      </c>
      <c r="I116" s="2" t="s">
        <v>130</v>
      </c>
    </row>
    <row r="117" spans="1:18" x14ac:dyDescent="0.25">
      <c r="A117" s="1" t="s">
        <v>271</v>
      </c>
      <c r="B117" s="2" t="s">
        <v>0</v>
      </c>
      <c r="C117" s="2">
        <v>66</v>
      </c>
      <c r="D117" s="3">
        <v>155</v>
      </c>
      <c r="E117" s="3">
        <v>87.5</v>
      </c>
      <c r="F117" s="3">
        <v>195</v>
      </c>
      <c r="G117" s="3">
        <f>D117+E117+F117</f>
        <v>437.5</v>
      </c>
      <c r="H117" s="2">
        <v>68.73</v>
      </c>
      <c r="I117" s="2" t="s">
        <v>309</v>
      </c>
    </row>
    <row r="118" spans="1:18" x14ac:dyDescent="0.25">
      <c r="A118" s="1" t="s">
        <v>156</v>
      </c>
      <c r="B118" s="2" t="s">
        <v>90</v>
      </c>
      <c r="C118" s="2">
        <v>93</v>
      </c>
      <c r="D118" s="3">
        <v>132.5</v>
      </c>
      <c r="E118" s="3">
        <v>75</v>
      </c>
      <c r="F118" s="3">
        <v>170</v>
      </c>
      <c r="G118" s="3">
        <f>D118+E118+F118</f>
        <v>377.5</v>
      </c>
      <c r="H118" s="2">
        <v>49.912999999999997</v>
      </c>
      <c r="I118" s="2" t="s">
        <v>309</v>
      </c>
    </row>
    <row r="119" spans="1:18" x14ac:dyDescent="0.25">
      <c r="A119" s="1" t="s">
        <v>156</v>
      </c>
      <c r="B119" s="2" t="s">
        <v>90</v>
      </c>
      <c r="C119" s="2">
        <v>93</v>
      </c>
      <c r="D119" s="3">
        <v>115</v>
      </c>
      <c r="E119" s="3">
        <v>65</v>
      </c>
      <c r="F119" s="3">
        <v>165</v>
      </c>
      <c r="G119" s="3">
        <f>D119+E119+F119</f>
        <v>345</v>
      </c>
      <c r="H119" s="6">
        <v>46.637</v>
      </c>
      <c r="I119" s="2" t="s">
        <v>150</v>
      </c>
    </row>
    <row r="120" spans="1:18" x14ac:dyDescent="0.2">
      <c r="A120" s="1" t="s">
        <v>145</v>
      </c>
      <c r="B120" s="2" t="s">
        <v>48</v>
      </c>
      <c r="C120" s="2">
        <v>93</v>
      </c>
      <c r="D120" s="3">
        <v>197.5</v>
      </c>
      <c r="E120" s="3">
        <v>140</v>
      </c>
      <c r="F120" s="3">
        <v>262.5</v>
      </c>
      <c r="G120" s="3">
        <f>D120+E120+F120</f>
        <v>600</v>
      </c>
      <c r="H120" s="6">
        <v>80.703000000000003</v>
      </c>
      <c r="I120" s="2" t="s">
        <v>150</v>
      </c>
      <c r="J120" s="7"/>
    </row>
    <row r="121" spans="1:18" x14ac:dyDescent="0.2">
      <c r="A121" s="1" t="s">
        <v>27</v>
      </c>
      <c r="B121" s="2" t="s">
        <v>48</v>
      </c>
      <c r="C121" s="2">
        <v>74</v>
      </c>
      <c r="D121" s="3">
        <v>190</v>
      </c>
      <c r="E121" s="3">
        <v>125</v>
      </c>
      <c r="F121" s="3">
        <v>205</v>
      </c>
      <c r="G121" s="3">
        <f>D121+E121+F121</f>
        <v>520</v>
      </c>
      <c r="H121" s="6">
        <v>80.775999999999996</v>
      </c>
      <c r="I121" s="2" t="s">
        <v>257</v>
      </c>
      <c r="J121" s="7"/>
    </row>
    <row r="122" spans="1:18" x14ac:dyDescent="0.2">
      <c r="A122" s="1" t="s">
        <v>27</v>
      </c>
      <c r="B122" s="2" t="s">
        <v>48</v>
      </c>
      <c r="C122" s="2">
        <v>66</v>
      </c>
      <c r="D122" s="3">
        <v>180</v>
      </c>
      <c r="E122" s="3">
        <v>120</v>
      </c>
      <c r="F122" s="3">
        <v>195</v>
      </c>
      <c r="G122" s="3">
        <f>D122+E122+F122</f>
        <v>495</v>
      </c>
      <c r="H122" s="6">
        <v>77.599000000000004</v>
      </c>
      <c r="I122" s="2" t="s">
        <v>130</v>
      </c>
      <c r="J122" s="7"/>
    </row>
    <row r="123" spans="1:18" x14ac:dyDescent="0.2">
      <c r="A123" s="1" t="s">
        <v>136</v>
      </c>
      <c r="B123" s="2" t="s">
        <v>0</v>
      </c>
      <c r="C123" s="2">
        <v>66</v>
      </c>
      <c r="D123" s="3">
        <v>135</v>
      </c>
      <c r="E123" s="3">
        <v>102.5</v>
      </c>
      <c r="F123" s="3">
        <v>185</v>
      </c>
      <c r="G123" s="3">
        <f>D123+E123+F123</f>
        <v>422.5</v>
      </c>
      <c r="H123" s="2">
        <v>66.832999999999998</v>
      </c>
      <c r="I123" s="2" t="s">
        <v>309</v>
      </c>
      <c r="J123" s="7"/>
    </row>
    <row r="124" spans="1:18" x14ac:dyDescent="0.25">
      <c r="A124" s="1" t="s">
        <v>136</v>
      </c>
      <c r="B124" s="2" t="s">
        <v>0</v>
      </c>
      <c r="C124" s="2">
        <v>66</v>
      </c>
      <c r="D124" s="3">
        <v>130</v>
      </c>
      <c r="E124" s="3">
        <v>90</v>
      </c>
      <c r="F124" s="3">
        <v>172.5</v>
      </c>
      <c r="G124" s="3">
        <f>D124+E124+F124</f>
        <v>392.5</v>
      </c>
      <c r="H124" s="6">
        <v>62.808999999999997</v>
      </c>
      <c r="I124" s="2" t="s">
        <v>150</v>
      </c>
    </row>
    <row r="125" spans="1:18" x14ac:dyDescent="0.25">
      <c r="A125" s="1" t="s">
        <v>282</v>
      </c>
      <c r="B125" s="2" t="s">
        <v>48</v>
      </c>
      <c r="C125" s="2">
        <v>93</v>
      </c>
      <c r="D125" s="3">
        <v>175</v>
      </c>
      <c r="E125" s="3">
        <v>137.5</v>
      </c>
      <c r="F125" s="3">
        <v>225</v>
      </c>
      <c r="G125" s="3">
        <f>D125+E125+F125</f>
        <v>537.5</v>
      </c>
      <c r="H125" s="2">
        <v>70.659000000000006</v>
      </c>
      <c r="I125" s="2" t="s">
        <v>309</v>
      </c>
      <c r="J125" s="21"/>
    </row>
    <row r="126" spans="1:18" x14ac:dyDescent="0.25">
      <c r="A126" s="1" t="s">
        <v>108</v>
      </c>
      <c r="B126" s="2" t="s">
        <v>48</v>
      </c>
      <c r="C126" s="2">
        <v>105</v>
      </c>
      <c r="D126" s="3">
        <v>230</v>
      </c>
      <c r="E126" s="3">
        <v>142.5</v>
      </c>
      <c r="F126" s="3">
        <v>260</v>
      </c>
      <c r="G126" s="3">
        <f>D126+E126+F126</f>
        <v>632.5</v>
      </c>
      <c r="H126" s="6">
        <v>78.828000000000003</v>
      </c>
      <c r="I126" s="2" t="s">
        <v>131</v>
      </c>
      <c r="J126" s="1"/>
    </row>
    <row r="127" spans="1:18" x14ac:dyDescent="0.25">
      <c r="A127" s="1" t="s">
        <v>108</v>
      </c>
      <c r="B127" s="2" t="s">
        <v>48</v>
      </c>
      <c r="C127" s="2">
        <v>105</v>
      </c>
      <c r="D127" s="3">
        <v>237.5</v>
      </c>
      <c r="E127" s="3">
        <v>140</v>
      </c>
      <c r="F127" s="3">
        <v>245</v>
      </c>
      <c r="G127" s="3">
        <f>D127+E127+F127</f>
        <v>622.5</v>
      </c>
      <c r="H127" s="2">
        <v>77.159000000000006</v>
      </c>
      <c r="I127" s="2" t="s">
        <v>309</v>
      </c>
    </row>
    <row r="128" spans="1:18" x14ac:dyDescent="0.2">
      <c r="A128" s="1" t="s">
        <v>161</v>
      </c>
      <c r="B128" s="2" t="s">
        <v>56</v>
      </c>
      <c r="C128" s="2">
        <v>93</v>
      </c>
      <c r="D128" s="3">
        <v>190</v>
      </c>
      <c r="E128" s="3">
        <v>127.5</v>
      </c>
      <c r="F128" s="3">
        <v>220</v>
      </c>
      <c r="G128" s="3">
        <f>D128+E128+F128</f>
        <v>537.5</v>
      </c>
      <c r="H128" s="6">
        <v>70.772000000000006</v>
      </c>
      <c r="I128" s="2" t="s">
        <v>150</v>
      </c>
      <c r="J128" s="1"/>
      <c r="L128" s="7"/>
      <c r="M128" s="7"/>
      <c r="N128" s="7"/>
      <c r="P128" s="7"/>
      <c r="R128" s="7"/>
    </row>
    <row r="129" spans="1:18" x14ac:dyDescent="0.2">
      <c r="A129" s="1" t="s">
        <v>146</v>
      </c>
      <c r="B129" s="2" t="s">
        <v>48</v>
      </c>
      <c r="C129" s="2">
        <v>93</v>
      </c>
      <c r="D129" s="3">
        <v>165</v>
      </c>
      <c r="E129" s="3">
        <v>132.5</v>
      </c>
      <c r="F129" s="3">
        <v>225</v>
      </c>
      <c r="G129" s="3">
        <f>D129+E129+F129</f>
        <v>522.5</v>
      </c>
      <c r="H129" s="6">
        <v>68.715999999999994</v>
      </c>
      <c r="I129" s="2" t="s">
        <v>150</v>
      </c>
      <c r="J129" s="1"/>
      <c r="L129" s="7"/>
      <c r="M129" s="7"/>
      <c r="N129" s="7"/>
      <c r="P129" s="7"/>
      <c r="R129" s="7"/>
    </row>
    <row r="130" spans="1:18" x14ac:dyDescent="0.2">
      <c r="A130" s="1" t="s">
        <v>5</v>
      </c>
      <c r="B130" s="2" t="s">
        <v>0</v>
      </c>
      <c r="C130" s="2">
        <v>93</v>
      </c>
      <c r="D130" s="3">
        <v>215</v>
      </c>
      <c r="E130" s="3">
        <v>135</v>
      </c>
      <c r="F130" s="3">
        <v>272.5</v>
      </c>
      <c r="G130" s="3">
        <f>D130+E130+F130</f>
        <v>622.5</v>
      </c>
      <c r="H130" s="6">
        <v>82.165999999999997</v>
      </c>
      <c r="I130" s="2" t="s">
        <v>130</v>
      </c>
      <c r="J130" s="1"/>
      <c r="L130" s="7"/>
      <c r="M130" s="7"/>
      <c r="N130" s="7"/>
      <c r="P130" s="7"/>
      <c r="R130" s="7"/>
    </row>
    <row r="131" spans="1:18" x14ac:dyDescent="0.2">
      <c r="A131" s="1" t="s">
        <v>23</v>
      </c>
      <c r="B131" s="2" t="s">
        <v>0</v>
      </c>
      <c r="C131" s="2">
        <v>74</v>
      </c>
      <c r="D131" s="3">
        <v>235</v>
      </c>
      <c r="E131" s="3">
        <v>140</v>
      </c>
      <c r="F131" s="3">
        <v>303</v>
      </c>
      <c r="G131" s="3">
        <f>D131+E131+F131</f>
        <v>678</v>
      </c>
      <c r="H131" s="6">
        <v>100.086</v>
      </c>
      <c r="I131" s="2" t="s">
        <v>306</v>
      </c>
      <c r="L131" s="7"/>
      <c r="M131" s="7"/>
      <c r="N131" s="7"/>
      <c r="P131" s="7"/>
      <c r="R131" s="7"/>
    </row>
    <row r="132" spans="1:18" x14ac:dyDescent="0.2">
      <c r="A132" s="1" t="s">
        <v>23</v>
      </c>
      <c r="B132" s="2" t="s">
        <v>0</v>
      </c>
      <c r="C132" s="2">
        <v>74</v>
      </c>
      <c r="D132" s="3">
        <v>235</v>
      </c>
      <c r="E132" s="3">
        <v>140</v>
      </c>
      <c r="F132" s="3">
        <v>295</v>
      </c>
      <c r="G132" s="3">
        <f>D132+E132+F132</f>
        <v>670</v>
      </c>
      <c r="H132" s="6">
        <v>99.343999999999994</v>
      </c>
      <c r="I132" s="2" t="s">
        <v>307</v>
      </c>
      <c r="L132" s="7"/>
      <c r="M132" s="7"/>
      <c r="N132" s="7"/>
      <c r="P132" s="7"/>
      <c r="R132" s="7"/>
    </row>
    <row r="133" spans="1:18" x14ac:dyDescent="0.2">
      <c r="A133" s="1" t="s">
        <v>23</v>
      </c>
      <c r="B133" s="2" t="s">
        <v>0</v>
      </c>
      <c r="C133" s="2">
        <v>83</v>
      </c>
      <c r="D133" s="3">
        <v>235</v>
      </c>
      <c r="E133" s="3">
        <v>140</v>
      </c>
      <c r="F133" s="3">
        <v>292.5</v>
      </c>
      <c r="G133" s="3">
        <f>D133+E133+F133</f>
        <v>667.5</v>
      </c>
      <c r="H133" s="6">
        <v>97.061999999999998</v>
      </c>
      <c r="I133" s="2" t="s">
        <v>130</v>
      </c>
      <c r="L133" s="7"/>
      <c r="M133" s="7"/>
      <c r="N133" s="7"/>
      <c r="P133" s="7"/>
      <c r="R133" s="7"/>
    </row>
    <row r="134" spans="1:18" x14ac:dyDescent="0.2">
      <c r="A134" s="7" t="s">
        <v>14</v>
      </c>
      <c r="B134" s="2" t="s">
        <v>0</v>
      </c>
      <c r="C134" s="2">
        <v>66</v>
      </c>
      <c r="D134" s="3">
        <v>202.5</v>
      </c>
      <c r="E134" s="3">
        <v>140</v>
      </c>
      <c r="F134" s="3">
        <v>247.5</v>
      </c>
      <c r="G134" s="3">
        <f>D134+E134+F134</f>
        <v>590</v>
      </c>
      <c r="H134" s="6">
        <v>92.462000000000003</v>
      </c>
      <c r="I134" s="2" t="s">
        <v>308</v>
      </c>
      <c r="L134" s="7"/>
      <c r="M134" s="7"/>
      <c r="N134" s="7"/>
      <c r="P134" s="7"/>
      <c r="R134" s="7"/>
    </row>
    <row r="135" spans="1:18" x14ac:dyDescent="0.2">
      <c r="A135" s="1" t="s">
        <v>14</v>
      </c>
      <c r="B135" s="2" t="s">
        <v>0</v>
      </c>
      <c r="C135" s="2">
        <v>66</v>
      </c>
      <c r="D135" s="3">
        <v>192.5</v>
      </c>
      <c r="E135" s="3">
        <v>132.5</v>
      </c>
      <c r="F135" s="3">
        <v>252.5</v>
      </c>
      <c r="G135" s="3">
        <f>D135+E135+F135</f>
        <v>577.5</v>
      </c>
      <c r="H135" s="6">
        <v>90.518000000000001</v>
      </c>
      <c r="I135" s="2" t="s">
        <v>130</v>
      </c>
      <c r="J135" s="20"/>
      <c r="L135" s="7"/>
      <c r="M135" s="7"/>
      <c r="N135" s="7"/>
      <c r="P135" s="7"/>
      <c r="R135" s="7"/>
    </row>
    <row r="136" spans="1:18" x14ac:dyDescent="0.2">
      <c r="A136" s="1" t="s">
        <v>199</v>
      </c>
      <c r="B136" s="2" t="s">
        <v>0</v>
      </c>
      <c r="C136" s="2">
        <v>74</v>
      </c>
      <c r="D136" s="3">
        <v>162.5</v>
      </c>
      <c r="E136" s="3">
        <v>117.5</v>
      </c>
      <c r="F136" s="3">
        <v>200</v>
      </c>
      <c r="G136" s="3">
        <f>D136+E136+F136</f>
        <v>480</v>
      </c>
      <c r="H136" s="6">
        <v>71.254000000000005</v>
      </c>
      <c r="I136" s="2" t="s">
        <v>204</v>
      </c>
      <c r="L136" s="7"/>
      <c r="M136" s="7"/>
      <c r="N136" s="7"/>
      <c r="P136" s="7"/>
      <c r="R136" s="7"/>
    </row>
    <row r="137" spans="1:18" x14ac:dyDescent="0.2">
      <c r="A137" s="1" t="s">
        <v>3</v>
      </c>
      <c r="B137" s="2" t="s">
        <v>0</v>
      </c>
      <c r="C137" s="2">
        <v>83</v>
      </c>
      <c r="D137" s="3">
        <v>180</v>
      </c>
      <c r="E137" s="3">
        <v>117.5</v>
      </c>
      <c r="F137" s="3">
        <v>212.5</v>
      </c>
      <c r="G137" s="3">
        <f>D137+E137+F137</f>
        <v>510</v>
      </c>
      <c r="H137" s="6">
        <v>70.891999999999996</v>
      </c>
      <c r="I137" s="2" t="s">
        <v>306</v>
      </c>
      <c r="L137" s="8"/>
      <c r="M137" s="8"/>
      <c r="N137" s="8"/>
      <c r="P137" s="8"/>
      <c r="R137" s="8"/>
    </row>
    <row r="138" spans="1:18" x14ac:dyDescent="0.2">
      <c r="A138" s="1" t="s">
        <v>3</v>
      </c>
      <c r="B138" s="2" t="s">
        <v>0</v>
      </c>
      <c r="C138" s="2">
        <v>83</v>
      </c>
      <c r="D138" s="3">
        <v>172.5</v>
      </c>
      <c r="E138" s="3">
        <v>110</v>
      </c>
      <c r="F138" s="3">
        <v>205</v>
      </c>
      <c r="G138" s="3">
        <f>D138+E138+F138</f>
        <v>487.5</v>
      </c>
      <c r="H138" s="6">
        <v>67.831000000000003</v>
      </c>
      <c r="I138" s="2" t="s">
        <v>130</v>
      </c>
      <c r="L138" s="7"/>
      <c r="M138" s="7"/>
      <c r="N138" s="7"/>
      <c r="P138" s="7"/>
      <c r="R138" s="7"/>
    </row>
    <row r="139" spans="1:18" x14ac:dyDescent="0.2">
      <c r="A139" s="1" t="s">
        <v>181</v>
      </c>
      <c r="B139" s="2" t="s">
        <v>86</v>
      </c>
      <c r="C139" s="2">
        <v>74</v>
      </c>
      <c r="D139" s="3">
        <v>200</v>
      </c>
      <c r="E139" s="3">
        <v>130</v>
      </c>
      <c r="F139" s="3">
        <v>232.5</v>
      </c>
      <c r="G139" s="3">
        <f>D139+E139+F139</f>
        <v>562.5</v>
      </c>
      <c r="H139" s="6">
        <v>82.872</v>
      </c>
      <c r="I139" s="2" t="s">
        <v>257</v>
      </c>
      <c r="L139" s="7"/>
      <c r="M139" s="7"/>
      <c r="N139" s="7"/>
      <c r="P139" s="7"/>
      <c r="R139" s="7"/>
    </row>
    <row r="140" spans="1:18" x14ac:dyDescent="0.2">
      <c r="A140" s="1" t="s">
        <v>181</v>
      </c>
      <c r="B140" s="2" t="s">
        <v>86</v>
      </c>
      <c r="C140" s="2">
        <v>74</v>
      </c>
      <c r="E140" s="3">
        <v>112.5</v>
      </c>
      <c r="G140" s="3">
        <f>D140+E140+F140</f>
        <v>112.5</v>
      </c>
      <c r="H140" s="6">
        <v>61.006</v>
      </c>
      <c r="I140" s="2" t="s">
        <v>150</v>
      </c>
      <c r="L140" s="7"/>
      <c r="M140" s="7"/>
      <c r="N140" s="7"/>
      <c r="P140" s="7"/>
      <c r="R140" s="7"/>
    </row>
    <row r="141" spans="1:18" x14ac:dyDescent="0.2">
      <c r="A141" s="1" t="s">
        <v>44</v>
      </c>
      <c r="B141" s="2" t="s">
        <v>48</v>
      </c>
      <c r="C141" s="2">
        <v>83</v>
      </c>
      <c r="D141" s="3">
        <v>210</v>
      </c>
      <c r="E141" s="3">
        <v>157.5</v>
      </c>
      <c r="F141" s="3">
        <v>252.5</v>
      </c>
      <c r="G141" s="3">
        <f>D141+E141+F141</f>
        <v>620</v>
      </c>
      <c r="H141" s="2">
        <v>86.278000000000006</v>
      </c>
      <c r="I141" s="2" t="s">
        <v>309</v>
      </c>
      <c r="L141" s="7"/>
      <c r="M141" s="7"/>
      <c r="N141" s="7"/>
      <c r="P141" s="7"/>
      <c r="R141" s="7"/>
    </row>
    <row r="142" spans="1:18" x14ac:dyDescent="0.2">
      <c r="A142" s="1" t="s">
        <v>44</v>
      </c>
      <c r="B142" s="2" t="s">
        <v>48</v>
      </c>
      <c r="C142" s="2">
        <v>83</v>
      </c>
      <c r="D142" s="3">
        <v>200</v>
      </c>
      <c r="E142" s="3">
        <v>145</v>
      </c>
      <c r="F142" s="3">
        <v>252.5</v>
      </c>
      <c r="G142" s="3">
        <f>D142+E142+F142</f>
        <v>597.5</v>
      </c>
      <c r="H142" s="6">
        <v>83.363</v>
      </c>
      <c r="I142" s="2" t="s">
        <v>130</v>
      </c>
      <c r="L142" s="7"/>
      <c r="M142" s="7"/>
      <c r="N142" s="7"/>
      <c r="P142" s="7"/>
      <c r="R142" s="7"/>
    </row>
    <row r="143" spans="1:18" x14ac:dyDescent="0.2">
      <c r="A143" s="1" t="s">
        <v>193</v>
      </c>
      <c r="B143" s="2" t="s">
        <v>0</v>
      </c>
      <c r="C143" s="2">
        <v>105</v>
      </c>
      <c r="D143" s="3">
        <v>222.5</v>
      </c>
      <c r="E143" s="3">
        <v>162.5</v>
      </c>
      <c r="F143" s="3">
        <v>215</v>
      </c>
      <c r="G143" s="3">
        <f>D143+E143+F143</f>
        <v>600</v>
      </c>
      <c r="H143" s="6">
        <v>76.478999999999999</v>
      </c>
      <c r="I143" s="2" t="s">
        <v>204</v>
      </c>
      <c r="L143" s="7"/>
      <c r="M143" s="7"/>
      <c r="N143" s="7"/>
      <c r="P143" s="7"/>
      <c r="R143" s="7"/>
    </row>
    <row r="144" spans="1:18" x14ac:dyDescent="0.2">
      <c r="A144" s="1" t="s">
        <v>192</v>
      </c>
      <c r="B144" s="2" t="s">
        <v>0</v>
      </c>
      <c r="C144" s="2" t="s">
        <v>26</v>
      </c>
      <c r="D144" s="3">
        <v>220</v>
      </c>
      <c r="E144" s="3">
        <v>132.5</v>
      </c>
      <c r="F144" s="3">
        <v>265</v>
      </c>
      <c r="G144" s="3">
        <f>D144+E144+F144</f>
        <v>617.5</v>
      </c>
      <c r="H144" s="6">
        <v>71.756</v>
      </c>
      <c r="I144" s="2" t="s">
        <v>204</v>
      </c>
      <c r="L144" s="7"/>
      <c r="M144" s="7"/>
      <c r="N144" s="7"/>
      <c r="P144" s="7"/>
      <c r="R144" s="7"/>
    </row>
    <row r="145" spans="1:18" x14ac:dyDescent="0.2">
      <c r="A145" s="1" t="s">
        <v>284</v>
      </c>
      <c r="B145" s="2" t="s">
        <v>86</v>
      </c>
      <c r="C145" s="2">
        <v>74</v>
      </c>
      <c r="D145" s="3">
        <v>140</v>
      </c>
      <c r="E145" s="3">
        <v>97.5</v>
      </c>
      <c r="F145" s="3">
        <v>175</v>
      </c>
      <c r="G145" s="3">
        <f>D145+E145+F145</f>
        <v>412.5</v>
      </c>
      <c r="H145" s="2">
        <v>62.283999999999999</v>
      </c>
      <c r="I145" s="2" t="s">
        <v>309</v>
      </c>
      <c r="L145" s="8"/>
      <c r="M145" s="8"/>
      <c r="N145" s="8"/>
      <c r="P145" s="8"/>
      <c r="R145" s="8"/>
    </row>
    <row r="146" spans="1:18" x14ac:dyDescent="0.2">
      <c r="A146" s="1" t="s">
        <v>126</v>
      </c>
      <c r="B146" s="2" t="s">
        <v>0</v>
      </c>
      <c r="C146" s="2">
        <v>74</v>
      </c>
      <c r="D146" s="3">
        <v>230</v>
      </c>
      <c r="E146" s="3">
        <v>152.5</v>
      </c>
      <c r="F146" s="3">
        <v>262.5</v>
      </c>
      <c r="G146" s="3">
        <f>D146+E146+F146</f>
        <v>645</v>
      </c>
      <c r="H146" s="6">
        <v>94.731999999999999</v>
      </c>
      <c r="I146" s="2" t="s">
        <v>129</v>
      </c>
      <c r="L146" s="7"/>
      <c r="M146" s="7"/>
      <c r="N146" s="7"/>
      <c r="P146" s="7"/>
      <c r="R146" s="7"/>
    </row>
    <row r="147" spans="1:18" x14ac:dyDescent="0.2">
      <c r="A147" s="1" t="s">
        <v>19</v>
      </c>
      <c r="B147" s="2" t="s">
        <v>0</v>
      </c>
      <c r="C147" s="2">
        <v>74</v>
      </c>
      <c r="D147" s="3">
        <v>190</v>
      </c>
      <c r="E147" s="3">
        <v>120</v>
      </c>
      <c r="F147" s="3">
        <v>235</v>
      </c>
      <c r="G147" s="3">
        <f>D147+E147+F147</f>
        <v>545</v>
      </c>
      <c r="H147" s="6">
        <v>80.281999999999996</v>
      </c>
      <c r="I147" s="2" t="s">
        <v>130</v>
      </c>
      <c r="K147" s="7"/>
      <c r="L147" s="7"/>
      <c r="M147" s="7"/>
      <c r="N147" s="7"/>
      <c r="O147" s="7"/>
      <c r="P147" s="7"/>
      <c r="Q147" s="7"/>
      <c r="R147" s="7"/>
    </row>
    <row r="148" spans="1:18" x14ac:dyDescent="0.2">
      <c r="A148" s="1" t="s">
        <v>106</v>
      </c>
      <c r="B148" s="2" t="s">
        <v>0</v>
      </c>
      <c r="C148" s="2">
        <v>66</v>
      </c>
      <c r="D148" s="3">
        <v>187.5</v>
      </c>
      <c r="E148" s="3">
        <v>127.5</v>
      </c>
      <c r="F148" s="3">
        <v>197.5</v>
      </c>
      <c r="G148" s="3">
        <f>D148+E148+F148</f>
        <v>512.5</v>
      </c>
      <c r="H148" s="6">
        <v>80.427999999999997</v>
      </c>
      <c r="I148" s="2" t="s">
        <v>131</v>
      </c>
      <c r="K148" s="7"/>
      <c r="L148" s="7"/>
      <c r="M148" s="7"/>
      <c r="N148" s="7"/>
      <c r="O148" s="7"/>
      <c r="P148" s="7"/>
      <c r="Q148" s="7"/>
      <c r="R148" s="7"/>
    </row>
    <row r="149" spans="1:18" x14ac:dyDescent="0.2">
      <c r="A149" s="1" t="s">
        <v>106</v>
      </c>
      <c r="B149" s="2" t="s">
        <v>0</v>
      </c>
      <c r="C149" s="2">
        <v>66</v>
      </c>
      <c r="E149" s="3">
        <v>127.5</v>
      </c>
      <c r="G149" s="3">
        <f>D149+E149+F149</f>
        <v>127.5</v>
      </c>
      <c r="H149" s="6">
        <v>72.632000000000005</v>
      </c>
      <c r="I149" s="2" t="s">
        <v>215</v>
      </c>
      <c r="K149" s="7"/>
      <c r="L149" s="7"/>
      <c r="M149" s="7"/>
      <c r="N149" s="7"/>
      <c r="O149" s="7"/>
      <c r="P149" s="7"/>
      <c r="Q149" s="7"/>
      <c r="R149" s="7"/>
    </row>
    <row r="150" spans="1:18" x14ac:dyDescent="0.2">
      <c r="A150" s="1" t="s">
        <v>222</v>
      </c>
      <c r="B150" s="2" t="s">
        <v>0</v>
      </c>
      <c r="C150" s="2">
        <v>66</v>
      </c>
      <c r="D150" s="3">
        <v>195</v>
      </c>
      <c r="E150" s="3">
        <v>130</v>
      </c>
      <c r="F150" s="3">
        <v>205</v>
      </c>
      <c r="G150" s="3">
        <f>D150+E150+F150</f>
        <v>530</v>
      </c>
      <c r="H150" s="6">
        <v>83.113</v>
      </c>
      <c r="I150" s="2" t="s">
        <v>223</v>
      </c>
      <c r="K150" s="7"/>
      <c r="L150" s="7"/>
      <c r="M150" s="7"/>
      <c r="N150" s="7"/>
      <c r="O150" s="7"/>
      <c r="P150" s="7"/>
      <c r="Q150" s="7"/>
      <c r="R150" s="7"/>
    </row>
    <row r="151" spans="1:18" x14ac:dyDescent="0.2">
      <c r="A151" s="1" t="s">
        <v>107</v>
      </c>
      <c r="B151" s="2" t="s">
        <v>0</v>
      </c>
      <c r="C151" s="2">
        <v>59</v>
      </c>
      <c r="D151" s="3">
        <v>185</v>
      </c>
      <c r="E151" s="3">
        <v>116</v>
      </c>
      <c r="F151" s="3">
        <v>205</v>
      </c>
      <c r="G151" s="3">
        <f>D151+E151+F151</f>
        <v>506</v>
      </c>
      <c r="H151" s="6">
        <v>83.882000000000005</v>
      </c>
      <c r="I151" s="2" t="s">
        <v>306</v>
      </c>
      <c r="K151" s="7"/>
      <c r="L151" s="7"/>
      <c r="M151" s="7"/>
      <c r="N151" s="7"/>
      <c r="O151" s="7"/>
      <c r="P151" s="7"/>
      <c r="Q151" s="7"/>
      <c r="R151" s="7"/>
    </row>
    <row r="152" spans="1:18" x14ac:dyDescent="0.2">
      <c r="A152" s="1" t="s">
        <v>107</v>
      </c>
      <c r="B152" s="2" t="s">
        <v>0</v>
      </c>
      <c r="C152" s="2">
        <v>66</v>
      </c>
      <c r="D152" s="3">
        <v>190</v>
      </c>
      <c r="E152" s="3">
        <v>122.5</v>
      </c>
      <c r="F152" s="3">
        <v>217.5</v>
      </c>
      <c r="G152" s="3">
        <f>D152+E152+F152</f>
        <v>530</v>
      </c>
      <c r="H152" s="6">
        <v>83.006</v>
      </c>
      <c r="I152" s="2" t="s">
        <v>212</v>
      </c>
      <c r="K152" s="7"/>
      <c r="L152" s="7"/>
      <c r="M152" s="7"/>
      <c r="N152" s="7"/>
      <c r="O152" s="7"/>
      <c r="P152" s="7"/>
      <c r="Q152" s="7"/>
      <c r="R152" s="7"/>
    </row>
    <row r="153" spans="1:18" x14ac:dyDescent="0.2">
      <c r="A153" s="7" t="s">
        <v>107</v>
      </c>
      <c r="B153" s="2" t="s">
        <v>0</v>
      </c>
      <c r="C153" s="2">
        <v>66</v>
      </c>
      <c r="D153" s="3">
        <v>185</v>
      </c>
      <c r="E153" s="3">
        <v>117.5</v>
      </c>
      <c r="F153" s="3">
        <v>207.5</v>
      </c>
      <c r="G153" s="3">
        <f>D153+E153+F153</f>
        <v>510</v>
      </c>
      <c r="H153" s="6">
        <v>80.304000000000002</v>
      </c>
      <c r="I153" s="2" t="s">
        <v>308</v>
      </c>
      <c r="K153" s="7"/>
      <c r="L153" s="7"/>
      <c r="M153" s="7"/>
      <c r="N153" s="7"/>
      <c r="O153" s="7"/>
      <c r="P153" s="7"/>
      <c r="Q153" s="7"/>
      <c r="R153" s="7"/>
    </row>
    <row r="154" spans="1:18" x14ac:dyDescent="0.2">
      <c r="A154" s="1" t="s">
        <v>107</v>
      </c>
      <c r="B154" s="2" t="s">
        <v>0</v>
      </c>
      <c r="C154" s="2">
        <v>66</v>
      </c>
      <c r="D154" s="3">
        <v>190</v>
      </c>
      <c r="E154" s="3">
        <v>120</v>
      </c>
      <c r="F154" s="3">
        <v>195</v>
      </c>
      <c r="G154" s="3">
        <f>D154+E154+F154</f>
        <v>505</v>
      </c>
      <c r="H154" s="6">
        <v>79.903000000000006</v>
      </c>
      <c r="I154" s="2" t="s">
        <v>131</v>
      </c>
      <c r="K154" s="7"/>
      <c r="L154" s="7"/>
      <c r="M154" s="7"/>
      <c r="N154" s="7"/>
      <c r="O154" s="7"/>
      <c r="P154" s="7"/>
      <c r="Q154" s="7"/>
      <c r="R154" s="7"/>
    </row>
    <row r="155" spans="1:18" x14ac:dyDescent="0.2">
      <c r="A155" s="1" t="s">
        <v>275</v>
      </c>
      <c r="B155" s="2" t="s">
        <v>0</v>
      </c>
      <c r="C155" s="2">
        <v>93</v>
      </c>
      <c r="D155" s="3">
        <v>167.5</v>
      </c>
      <c r="E155" s="3">
        <v>137.5</v>
      </c>
      <c r="F155" s="3">
        <v>212.5</v>
      </c>
      <c r="G155" s="3">
        <f>D155+E155+F155</f>
        <v>517.5</v>
      </c>
      <c r="H155" s="2">
        <v>67.849999999999994</v>
      </c>
      <c r="I155" s="2" t="s">
        <v>309</v>
      </c>
      <c r="K155" s="7"/>
      <c r="L155" s="7"/>
      <c r="M155" s="7"/>
      <c r="N155" s="7"/>
      <c r="O155" s="7"/>
      <c r="P155" s="7"/>
      <c r="Q155" s="7"/>
      <c r="R155" s="7"/>
    </row>
    <row r="156" spans="1:18" x14ac:dyDescent="0.2">
      <c r="A156" s="1" t="s">
        <v>148</v>
      </c>
      <c r="B156" s="2" t="s">
        <v>48</v>
      </c>
      <c r="C156" s="2">
        <v>120</v>
      </c>
      <c r="D156" s="3">
        <v>197.5</v>
      </c>
      <c r="E156" s="3">
        <v>100</v>
      </c>
      <c r="F156" s="3">
        <v>230</v>
      </c>
      <c r="G156" s="3">
        <f>D156+E156+F156</f>
        <v>527.5</v>
      </c>
      <c r="H156" s="6">
        <v>61.93</v>
      </c>
      <c r="I156" s="2" t="s">
        <v>150</v>
      </c>
      <c r="J156" s="7"/>
      <c r="K156" s="7"/>
      <c r="L156" s="7"/>
      <c r="M156" s="7"/>
      <c r="N156" s="7"/>
      <c r="O156" s="7"/>
      <c r="P156" s="7"/>
      <c r="Q156" s="7"/>
      <c r="R156" s="7"/>
    </row>
    <row r="157" spans="1:18" x14ac:dyDescent="0.2">
      <c r="A157" s="1" t="s">
        <v>220</v>
      </c>
      <c r="B157" s="2" t="s">
        <v>0</v>
      </c>
      <c r="C157" s="2">
        <v>93</v>
      </c>
      <c r="D157" s="3">
        <v>205</v>
      </c>
      <c r="E157" s="3">
        <v>132.5</v>
      </c>
      <c r="F157" s="3">
        <v>200</v>
      </c>
      <c r="G157" s="3">
        <f>D157+E157+F157</f>
        <v>537.5</v>
      </c>
      <c r="H157" s="6">
        <v>73.974000000000004</v>
      </c>
      <c r="I157" s="2" t="s">
        <v>306</v>
      </c>
      <c r="J157" s="7"/>
      <c r="K157" s="7"/>
      <c r="L157" s="7"/>
      <c r="M157" s="7"/>
      <c r="N157" s="7"/>
      <c r="O157" s="7"/>
      <c r="P157" s="7"/>
      <c r="Q157" s="7"/>
      <c r="R157" s="7"/>
    </row>
    <row r="158" spans="1:18" x14ac:dyDescent="0.2">
      <c r="A158" s="1" t="s">
        <v>220</v>
      </c>
      <c r="B158" s="2" t="s">
        <v>0</v>
      </c>
      <c r="C158" s="2">
        <v>83</v>
      </c>
      <c r="D158" s="3">
        <v>190</v>
      </c>
      <c r="E158" s="3">
        <v>120</v>
      </c>
      <c r="F158" s="3">
        <v>210</v>
      </c>
      <c r="G158" s="3">
        <f>D158+E158+F158</f>
        <v>520</v>
      </c>
      <c r="H158" s="6">
        <v>72.686000000000007</v>
      </c>
      <c r="I158" s="2" t="s">
        <v>223</v>
      </c>
      <c r="J158" s="7"/>
      <c r="K158" s="7"/>
      <c r="L158" s="7"/>
      <c r="M158" s="7"/>
      <c r="N158" s="7"/>
      <c r="O158" s="7"/>
      <c r="P158" s="7"/>
      <c r="Q158" s="7"/>
      <c r="R158" s="7"/>
    </row>
    <row r="159" spans="1:18" x14ac:dyDescent="0.2">
      <c r="A159" s="1" t="s">
        <v>40</v>
      </c>
      <c r="B159" s="2" t="s">
        <v>48</v>
      </c>
      <c r="C159" s="2">
        <v>74</v>
      </c>
      <c r="D159" s="3">
        <v>200</v>
      </c>
      <c r="E159" s="3">
        <v>110</v>
      </c>
      <c r="F159" s="3">
        <v>205</v>
      </c>
      <c r="G159" s="3">
        <f>D159+E159+F159</f>
        <v>515</v>
      </c>
      <c r="H159" s="2">
        <v>76.525999999999996</v>
      </c>
      <c r="I159" s="2" t="s">
        <v>309</v>
      </c>
      <c r="J159" s="7"/>
      <c r="K159" s="7"/>
      <c r="L159" s="7"/>
      <c r="M159" s="7"/>
      <c r="N159" s="7"/>
      <c r="O159" s="7"/>
      <c r="P159" s="7"/>
      <c r="Q159" s="7"/>
      <c r="R159" s="7"/>
    </row>
    <row r="160" spans="1:18" x14ac:dyDescent="0.2">
      <c r="A160" s="1" t="s">
        <v>40</v>
      </c>
      <c r="B160" s="2" t="s">
        <v>48</v>
      </c>
      <c r="C160" s="2">
        <v>74</v>
      </c>
      <c r="D160" s="3">
        <v>180</v>
      </c>
      <c r="E160" s="3">
        <v>97.5</v>
      </c>
      <c r="F160" s="3">
        <v>185</v>
      </c>
      <c r="G160" s="3">
        <f>D160+E160+F160</f>
        <v>462.5</v>
      </c>
      <c r="H160" s="6">
        <v>69.369</v>
      </c>
      <c r="I160" s="2" t="s">
        <v>130</v>
      </c>
      <c r="J160" s="8"/>
      <c r="K160" s="7"/>
      <c r="L160" s="7"/>
      <c r="M160" s="7"/>
      <c r="N160" s="7"/>
      <c r="O160" s="7"/>
      <c r="P160" s="7"/>
      <c r="Q160" s="7"/>
      <c r="R160" s="7"/>
    </row>
    <row r="161" spans="1:10" x14ac:dyDescent="0.2">
      <c r="A161" s="1" t="s">
        <v>6</v>
      </c>
      <c r="B161" s="2" t="s">
        <v>0</v>
      </c>
      <c r="C161" s="2">
        <v>93</v>
      </c>
      <c r="D161" s="3">
        <v>207.5</v>
      </c>
      <c r="E161" s="3">
        <v>115</v>
      </c>
      <c r="F161" s="3">
        <v>230</v>
      </c>
      <c r="G161" s="3">
        <f>D161+E161+F161</f>
        <v>552.5</v>
      </c>
      <c r="H161" s="6">
        <v>72.385000000000005</v>
      </c>
      <c r="I161" s="2" t="s">
        <v>130</v>
      </c>
      <c r="J161" s="7"/>
    </row>
    <row r="162" spans="1:10" x14ac:dyDescent="0.2">
      <c r="A162" s="1" t="s">
        <v>8</v>
      </c>
      <c r="B162" s="2" t="s">
        <v>0</v>
      </c>
      <c r="C162" s="2">
        <v>120</v>
      </c>
      <c r="D162" s="3">
        <v>280</v>
      </c>
      <c r="E162" s="3">
        <v>157.5</v>
      </c>
      <c r="F162" s="3">
        <v>277.5</v>
      </c>
      <c r="G162" s="3">
        <f>D162+E162+F162</f>
        <v>715</v>
      </c>
      <c r="H162" s="6">
        <v>83.575000000000003</v>
      </c>
      <c r="I162" s="2" t="s">
        <v>131</v>
      </c>
      <c r="J162" s="7"/>
    </row>
    <row r="163" spans="1:10" x14ac:dyDescent="0.2">
      <c r="A163" s="1" t="s">
        <v>8</v>
      </c>
      <c r="B163" s="2" t="s">
        <v>0</v>
      </c>
      <c r="C163" s="2">
        <v>120</v>
      </c>
      <c r="D163" s="3">
        <v>267.5</v>
      </c>
      <c r="E163" s="3">
        <v>165</v>
      </c>
      <c r="F163" s="3">
        <v>270</v>
      </c>
      <c r="G163" s="3">
        <f>D163+E163+F163</f>
        <v>702.5</v>
      </c>
      <c r="H163" s="6">
        <v>81.956000000000003</v>
      </c>
      <c r="I163" s="2" t="s">
        <v>223</v>
      </c>
      <c r="J163" s="7"/>
    </row>
    <row r="164" spans="1:10" x14ac:dyDescent="0.2">
      <c r="A164" s="1" t="s">
        <v>8</v>
      </c>
      <c r="B164" s="2" t="s">
        <v>0</v>
      </c>
      <c r="C164" s="2">
        <v>120</v>
      </c>
      <c r="D164" s="3">
        <v>270</v>
      </c>
      <c r="E164" s="3">
        <v>157.5</v>
      </c>
      <c r="F164" s="3">
        <v>272.5</v>
      </c>
      <c r="G164" s="3">
        <f>D164+E164+F164</f>
        <v>700</v>
      </c>
      <c r="H164" s="6">
        <v>81.930999999999997</v>
      </c>
      <c r="I164" s="2" t="s">
        <v>130</v>
      </c>
      <c r="J164" s="8"/>
    </row>
    <row r="165" spans="1:10" x14ac:dyDescent="0.2">
      <c r="A165" s="1" t="s">
        <v>165</v>
      </c>
      <c r="B165" s="2" t="s">
        <v>86</v>
      </c>
      <c r="C165" s="2">
        <v>66</v>
      </c>
      <c r="D165" s="3">
        <v>135</v>
      </c>
      <c r="E165" s="3">
        <v>65</v>
      </c>
      <c r="F165" s="3">
        <v>162.5</v>
      </c>
      <c r="G165" s="3">
        <f>D165+E165+F165</f>
        <v>362.5</v>
      </c>
      <c r="H165" s="6">
        <v>58.305</v>
      </c>
      <c r="I165" s="2" t="s">
        <v>150</v>
      </c>
      <c r="J165" s="7"/>
    </row>
    <row r="166" spans="1:10" x14ac:dyDescent="0.2">
      <c r="A166" s="1" t="s">
        <v>283</v>
      </c>
      <c r="B166" s="2" t="s">
        <v>86</v>
      </c>
      <c r="C166" s="2">
        <v>83</v>
      </c>
      <c r="D166" s="3">
        <v>192.5</v>
      </c>
      <c r="E166" s="3">
        <v>137.5</v>
      </c>
      <c r="F166" s="3">
        <v>225</v>
      </c>
      <c r="G166" s="3">
        <f>D166+E166+F166</f>
        <v>555</v>
      </c>
      <c r="H166" s="2">
        <v>77.549000000000007</v>
      </c>
      <c r="I166" s="2" t="s">
        <v>309</v>
      </c>
      <c r="J166" s="7"/>
    </row>
    <row r="167" spans="1:10" x14ac:dyDescent="0.2">
      <c r="A167" s="1" t="s">
        <v>184</v>
      </c>
      <c r="B167" s="2" t="s">
        <v>86</v>
      </c>
      <c r="C167" s="2">
        <v>93</v>
      </c>
      <c r="D167" s="3">
        <v>175</v>
      </c>
      <c r="E167" s="3">
        <v>110</v>
      </c>
      <c r="F167" s="3">
        <v>237.5</v>
      </c>
      <c r="G167" s="3">
        <f>D167+E167+F167</f>
        <v>522.5</v>
      </c>
      <c r="H167" s="6">
        <v>68.569999999999993</v>
      </c>
      <c r="I167" s="2" t="s">
        <v>306</v>
      </c>
      <c r="J167" s="7"/>
    </row>
    <row r="168" spans="1:10" x14ac:dyDescent="0.2">
      <c r="A168" s="1" t="s">
        <v>184</v>
      </c>
      <c r="B168" s="2" t="s">
        <v>86</v>
      </c>
      <c r="C168" s="2">
        <v>93</v>
      </c>
      <c r="D168" s="3">
        <v>180</v>
      </c>
      <c r="E168" s="3">
        <v>110</v>
      </c>
      <c r="F168" s="3">
        <v>232.5</v>
      </c>
      <c r="G168" s="3">
        <f>D168+E168+F168</f>
        <v>522.5</v>
      </c>
      <c r="H168" s="2">
        <v>68.534000000000006</v>
      </c>
      <c r="I168" s="2" t="s">
        <v>309</v>
      </c>
      <c r="J168" s="7"/>
    </row>
    <row r="169" spans="1:10" x14ac:dyDescent="0.25">
      <c r="A169" s="1" t="s">
        <v>184</v>
      </c>
      <c r="B169" s="2" t="s">
        <v>86</v>
      </c>
      <c r="C169" s="2">
        <v>93</v>
      </c>
      <c r="D169" s="3">
        <v>160</v>
      </c>
      <c r="E169" s="3">
        <v>105</v>
      </c>
      <c r="F169" s="3">
        <v>230</v>
      </c>
      <c r="G169" s="3">
        <f>D169+E169+F169</f>
        <v>495</v>
      </c>
      <c r="H169" s="6">
        <v>64.804000000000002</v>
      </c>
      <c r="I169" s="2" t="s">
        <v>204</v>
      </c>
    </row>
    <row r="170" spans="1:10" x14ac:dyDescent="0.25">
      <c r="A170" s="1" t="s">
        <v>270</v>
      </c>
      <c r="B170" s="2" t="s">
        <v>56</v>
      </c>
      <c r="C170" s="2">
        <v>83</v>
      </c>
      <c r="D170" s="3">
        <v>110</v>
      </c>
      <c r="E170" s="3">
        <v>82.5</v>
      </c>
      <c r="F170" s="3">
        <v>160</v>
      </c>
      <c r="G170" s="3">
        <f>D170+E170+F170</f>
        <v>352.5</v>
      </c>
      <c r="H170" s="2">
        <v>51.613</v>
      </c>
      <c r="I170" s="2" t="s">
        <v>309</v>
      </c>
    </row>
    <row r="171" spans="1:10" x14ac:dyDescent="0.25">
      <c r="A171" s="1" t="s">
        <v>128</v>
      </c>
      <c r="B171" s="2" t="s">
        <v>0</v>
      </c>
      <c r="C171" s="2">
        <v>105</v>
      </c>
      <c r="D171" s="3">
        <v>255</v>
      </c>
      <c r="E171" s="3">
        <v>160</v>
      </c>
      <c r="F171" s="3">
        <v>300</v>
      </c>
      <c r="G171" s="3">
        <f>D171+E171+F171</f>
        <v>715</v>
      </c>
      <c r="H171" s="6">
        <v>88.703999999999994</v>
      </c>
      <c r="I171" s="2" t="s">
        <v>308</v>
      </c>
    </row>
    <row r="172" spans="1:10" x14ac:dyDescent="0.25">
      <c r="A172" s="1" t="s">
        <v>128</v>
      </c>
      <c r="B172" s="2" t="s">
        <v>0</v>
      </c>
      <c r="C172" s="2">
        <v>105</v>
      </c>
      <c r="D172" s="3">
        <v>252.5</v>
      </c>
      <c r="E172" s="3">
        <v>157.5</v>
      </c>
      <c r="F172" s="3">
        <v>302.5</v>
      </c>
      <c r="G172" s="3">
        <f>D172+E172+F172</f>
        <v>712.5</v>
      </c>
      <c r="H172" s="6">
        <v>88.497</v>
      </c>
      <c r="I172" s="2" t="s">
        <v>129</v>
      </c>
    </row>
    <row r="173" spans="1:10" x14ac:dyDescent="0.25">
      <c r="A173" s="1" t="s">
        <v>105</v>
      </c>
      <c r="B173" s="2" t="s">
        <v>86</v>
      </c>
      <c r="C173" s="2">
        <v>105</v>
      </c>
      <c r="D173" s="3">
        <v>240</v>
      </c>
      <c r="E173" s="3">
        <v>115</v>
      </c>
      <c r="F173" s="3">
        <v>230</v>
      </c>
      <c r="G173" s="3">
        <f>D173+E173+F173</f>
        <v>585</v>
      </c>
      <c r="H173" s="6">
        <v>72.838999999999999</v>
      </c>
      <c r="I173" s="2" t="s">
        <v>306</v>
      </c>
    </row>
    <row r="174" spans="1:10" x14ac:dyDescent="0.25">
      <c r="A174" s="1" t="s">
        <v>105</v>
      </c>
      <c r="B174" s="2" t="s">
        <v>86</v>
      </c>
      <c r="C174" s="2">
        <v>93</v>
      </c>
      <c r="D174" s="3">
        <v>197.5</v>
      </c>
      <c r="E174" s="3">
        <v>107.5</v>
      </c>
      <c r="F174" s="3">
        <v>227.5</v>
      </c>
      <c r="G174" s="3">
        <f>D174+E174+F174</f>
        <v>532.5</v>
      </c>
      <c r="H174" s="6">
        <v>71.611999999999995</v>
      </c>
      <c r="I174" s="2" t="s">
        <v>131</v>
      </c>
    </row>
    <row r="175" spans="1:10" x14ac:dyDescent="0.25">
      <c r="A175" s="1" t="s">
        <v>300</v>
      </c>
      <c r="B175" s="2" t="s">
        <v>0</v>
      </c>
      <c r="C175" s="2">
        <v>83</v>
      </c>
      <c r="D175" s="3">
        <v>237.5</v>
      </c>
      <c r="E175" s="3">
        <v>162.5</v>
      </c>
      <c r="F175" s="3">
        <v>75</v>
      </c>
      <c r="G175" s="3">
        <f>D175+E175+F175</f>
        <v>475</v>
      </c>
      <c r="H175" s="6">
        <v>65.945999999999998</v>
      </c>
      <c r="I175" s="2" t="s">
        <v>306</v>
      </c>
    </row>
    <row r="176" spans="1:10" x14ac:dyDescent="0.25">
      <c r="A176" s="1" t="s">
        <v>29</v>
      </c>
      <c r="B176" s="2" t="s">
        <v>48</v>
      </c>
      <c r="C176" s="2">
        <v>93</v>
      </c>
      <c r="D176" s="3">
        <v>252.5</v>
      </c>
      <c r="E176" s="3">
        <v>145</v>
      </c>
      <c r="F176" s="3">
        <v>300</v>
      </c>
      <c r="G176" s="3">
        <f>D176+E176+F176</f>
        <v>697.5</v>
      </c>
      <c r="H176" s="6">
        <v>92.164000000000001</v>
      </c>
      <c r="I176" s="2" t="s">
        <v>130</v>
      </c>
    </row>
    <row r="177" spans="1:10" x14ac:dyDescent="0.25">
      <c r="A177" s="1" t="s">
        <v>36</v>
      </c>
      <c r="B177" s="2" t="s">
        <v>48</v>
      </c>
      <c r="C177" s="2">
        <v>83</v>
      </c>
      <c r="D177" s="3">
        <v>170</v>
      </c>
      <c r="E177" s="3">
        <v>102.5</v>
      </c>
      <c r="F177" s="3">
        <v>240</v>
      </c>
      <c r="G177" s="3">
        <f>D177+E177+F177</f>
        <v>512.5</v>
      </c>
      <c r="H177" s="6">
        <v>71.655000000000001</v>
      </c>
      <c r="I177" s="2" t="s">
        <v>130</v>
      </c>
    </row>
    <row r="178" spans="1:10" x14ac:dyDescent="0.25">
      <c r="A178" s="1" t="s">
        <v>35</v>
      </c>
      <c r="B178" s="2" t="s">
        <v>48</v>
      </c>
      <c r="C178" s="2">
        <v>105</v>
      </c>
      <c r="D178" s="3">
        <v>237.5</v>
      </c>
      <c r="E178" s="3">
        <v>140</v>
      </c>
      <c r="F178" s="3">
        <v>230</v>
      </c>
      <c r="G178" s="3">
        <f>D178+E178+F178</f>
        <v>607.5</v>
      </c>
      <c r="H178" s="2">
        <v>75.408000000000001</v>
      </c>
      <c r="I178" s="2" t="s">
        <v>309</v>
      </c>
    </row>
    <row r="179" spans="1:10" x14ac:dyDescent="0.25">
      <c r="A179" s="1" t="s">
        <v>35</v>
      </c>
      <c r="B179" s="2" t="s">
        <v>48</v>
      </c>
      <c r="C179" s="2">
        <v>105</v>
      </c>
      <c r="D179" s="3">
        <v>225</v>
      </c>
      <c r="E179" s="3">
        <v>137.5</v>
      </c>
      <c r="F179" s="3">
        <v>225</v>
      </c>
      <c r="G179" s="3">
        <f>D179+E179+F179</f>
        <v>587.5</v>
      </c>
      <c r="H179" s="6">
        <v>74.007999999999996</v>
      </c>
      <c r="I179" s="2" t="s">
        <v>130</v>
      </c>
    </row>
    <row r="180" spans="1:10" x14ac:dyDescent="0.25">
      <c r="A180" s="1" t="s">
        <v>160</v>
      </c>
      <c r="B180" s="2" t="s">
        <v>56</v>
      </c>
      <c r="C180" s="2">
        <v>83</v>
      </c>
      <c r="D180" s="3">
        <v>140</v>
      </c>
      <c r="E180" s="3">
        <v>87.5</v>
      </c>
      <c r="F180" s="3">
        <v>177.5</v>
      </c>
      <c r="G180" s="3">
        <f>D180+E180+F180</f>
        <v>405</v>
      </c>
      <c r="H180" s="6">
        <v>56.401000000000003</v>
      </c>
      <c r="I180" s="2" t="s">
        <v>306</v>
      </c>
    </row>
    <row r="181" spans="1:10" x14ac:dyDescent="0.25">
      <c r="A181" s="1" t="s">
        <v>160</v>
      </c>
      <c r="B181" s="2" t="s">
        <v>56</v>
      </c>
      <c r="C181" s="2">
        <v>83</v>
      </c>
      <c r="D181" s="3">
        <v>135</v>
      </c>
      <c r="E181" s="3">
        <v>80</v>
      </c>
      <c r="F181" s="3">
        <v>170</v>
      </c>
      <c r="G181" s="3">
        <f>D181+E181+F181</f>
        <v>385</v>
      </c>
      <c r="H181" s="6">
        <v>53.326999999999998</v>
      </c>
      <c r="I181" s="2" t="s">
        <v>150</v>
      </c>
    </row>
    <row r="182" spans="1:10" x14ac:dyDescent="0.25">
      <c r="A182" s="1" t="s">
        <v>258</v>
      </c>
      <c r="B182" s="2" t="s">
        <v>86</v>
      </c>
      <c r="C182" s="2">
        <v>83</v>
      </c>
      <c r="D182" s="3">
        <v>170</v>
      </c>
      <c r="E182" s="3">
        <v>100</v>
      </c>
      <c r="F182" s="3">
        <v>207.5</v>
      </c>
      <c r="G182" s="3">
        <f>D182+E182+F182</f>
        <v>477.5</v>
      </c>
      <c r="H182" s="6">
        <v>66.423000000000002</v>
      </c>
      <c r="I182" s="2" t="s">
        <v>257</v>
      </c>
      <c r="J182" s="1"/>
    </row>
    <row r="183" spans="1:10" x14ac:dyDescent="0.25">
      <c r="A183" s="1" t="s">
        <v>141</v>
      </c>
      <c r="B183" s="2" t="s">
        <v>0</v>
      </c>
      <c r="C183" s="2">
        <v>105</v>
      </c>
      <c r="D183" s="3">
        <v>207.5</v>
      </c>
      <c r="E183" s="3">
        <v>112.5</v>
      </c>
      <c r="F183" s="3">
        <v>272.5</v>
      </c>
      <c r="G183" s="3">
        <f>D183+E183+F183</f>
        <v>592.5</v>
      </c>
      <c r="H183" s="6">
        <v>73.466999999999999</v>
      </c>
      <c r="I183" s="2" t="s">
        <v>150</v>
      </c>
      <c r="J183" s="1"/>
    </row>
    <row r="184" spans="1:10" x14ac:dyDescent="0.25">
      <c r="A184" s="1" t="s">
        <v>299</v>
      </c>
      <c r="B184" s="2" t="s">
        <v>0</v>
      </c>
      <c r="C184" s="2">
        <v>105</v>
      </c>
      <c r="D184" s="3">
        <v>262.5</v>
      </c>
      <c r="E184" s="3">
        <v>125</v>
      </c>
      <c r="F184" s="3">
        <v>260</v>
      </c>
      <c r="G184" s="3">
        <f>D184+E184+F184</f>
        <v>647.5</v>
      </c>
      <c r="H184" s="6">
        <v>82.63</v>
      </c>
      <c r="I184" s="2" t="s">
        <v>306</v>
      </c>
      <c r="J184" s="1"/>
    </row>
    <row r="185" spans="1:10" x14ac:dyDescent="0.25">
      <c r="A185" s="1" t="s">
        <v>53</v>
      </c>
      <c r="B185" s="2" t="s">
        <v>56</v>
      </c>
      <c r="C185" s="2" t="s">
        <v>26</v>
      </c>
      <c r="D185" s="3">
        <v>255</v>
      </c>
      <c r="E185" s="3">
        <v>160</v>
      </c>
      <c r="F185" s="3">
        <v>292.5</v>
      </c>
      <c r="G185" s="3">
        <f>D185+E185+F185</f>
        <v>707.5</v>
      </c>
      <c r="H185" s="6">
        <v>75.265000000000001</v>
      </c>
      <c r="I185" s="2" t="s">
        <v>308</v>
      </c>
    </row>
    <row r="186" spans="1:10" x14ac:dyDescent="0.25">
      <c r="A186" s="1" t="s">
        <v>53</v>
      </c>
      <c r="B186" s="2" t="s">
        <v>56</v>
      </c>
      <c r="C186" s="2" t="s">
        <v>26</v>
      </c>
      <c r="D186" s="3">
        <v>242.5</v>
      </c>
      <c r="E186" s="3">
        <v>155</v>
      </c>
      <c r="F186" s="3">
        <v>280</v>
      </c>
      <c r="G186" s="3">
        <f>D186+E186+F186</f>
        <v>677.5</v>
      </c>
      <c r="H186" s="6">
        <v>73.319999999999993</v>
      </c>
      <c r="I186" s="2" t="s">
        <v>130</v>
      </c>
      <c r="J186" s="1"/>
    </row>
    <row r="187" spans="1:10" x14ac:dyDescent="0.25">
      <c r="A187" s="1" t="s">
        <v>109</v>
      </c>
      <c r="B187" s="2" t="s">
        <v>48</v>
      </c>
      <c r="C187" s="2">
        <v>105</v>
      </c>
      <c r="D187" s="3">
        <v>222.5</v>
      </c>
      <c r="E187" s="3">
        <v>125</v>
      </c>
      <c r="F187" s="3">
        <v>260</v>
      </c>
      <c r="G187" s="3">
        <f>D187+E187+F187</f>
        <v>607.5</v>
      </c>
      <c r="H187" s="6">
        <v>77.221000000000004</v>
      </c>
      <c r="I187" s="2" t="s">
        <v>131</v>
      </c>
    </row>
    <row r="188" spans="1:10" x14ac:dyDescent="0.25">
      <c r="A188" s="1" t="s">
        <v>109</v>
      </c>
      <c r="B188" s="2" t="s">
        <v>48</v>
      </c>
      <c r="C188" s="2">
        <v>105</v>
      </c>
      <c r="D188" s="3">
        <v>227.5</v>
      </c>
      <c r="E188" s="3">
        <v>127.5</v>
      </c>
      <c r="F188" s="3">
        <v>255</v>
      </c>
      <c r="G188" s="3">
        <f>D188+E188+F188</f>
        <v>610</v>
      </c>
      <c r="H188" s="2">
        <v>76.777000000000001</v>
      </c>
      <c r="I188" s="2" t="s">
        <v>309</v>
      </c>
    </row>
    <row r="189" spans="1:10" s="5" customFormat="1" x14ac:dyDescent="0.25">
      <c r="A189" s="1" t="s">
        <v>302</v>
      </c>
      <c r="B189" s="2" t="s">
        <v>0</v>
      </c>
      <c r="C189" s="2">
        <v>74</v>
      </c>
      <c r="D189" s="3">
        <v>192.5</v>
      </c>
      <c r="E189" s="3">
        <v>102.5</v>
      </c>
      <c r="F189" s="3">
        <v>202.5</v>
      </c>
      <c r="G189" s="3">
        <f>D189+E189+F189</f>
        <v>497.5</v>
      </c>
      <c r="H189" s="6">
        <v>73.399000000000001</v>
      </c>
      <c r="I189" s="2" t="s">
        <v>306</v>
      </c>
      <c r="J189" s="2"/>
    </row>
    <row r="190" spans="1:10" x14ac:dyDescent="0.25">
      <c r="A190" s="1" t="s">
        <v>34</v>
      </c>
      <c r="B190" s="2" t="s">
        <v>48</v>
      </c>
      <c r="C190" s="2">
        <v>105</v>
      </c>
      <c r="D190" s="3">
        <v>230</v>
      </c>
      <c r="E190" s="3">
        <v>155</v>
      </c>
      <c r="F190" s="3">
        <v>283</v>
      </c>
      <c r="G190" s="3">
        <f>D190+E190+F190</f>
        <v>668</v>
      </c>
      <c r="H190" s="6">
        <v>84.710999999999999</v>
      </c>
      <c r="I190" s="2" t="s">
        <v>306</v>
      </c>
    </row>
    <row r="191" spans="1:10" x14ac:dyDescent="0.25">
      <c r="A191" s="1" t="s">
        <v>34</v>
      </c>
      <c r="B191" s="2" t="s">
        <v>48</v>
      </c>
      <c r="C191" s="2">
        <v>105</v>
      </c>
      <c r="D191" s="3">
        <v>225</v>
      </c>
      <c r="E191" s="3">
        <v>147.5</v>
      </c>
      <c r="F191" s="3">
        <v>245</v>
      </c>
      <c r="G191" s="3">
        <f>D191+E191+F191</f>
        <v>617.5</v>
      </c>
      <c r="H191" s="6">
        <v>79.820999999999998</v>
      </c>
      <c r="I191" s="2" t="s">
        <v>130</v>
      </c>
    </row>
    <row r="192" spans="1:10" x14ac:dyDescent="0.2">
      <c r="A192" s="7" t="s">
        <v>34</v>
      </c>
      <c r="B192" s="2" t="s">
        <v>48</v>
      </c>
      <c r="C192" s="2">
        <v>105</v>
      </c>
      <c r="D192" s="3">
        <v>200</v>
      </c>
      <c r="E192" s="3">
        <v>157.5</v>
      </c>
      <c r="F192" s="3">
        <v>250</v>
      </c>
      <c r="G192" s="3">
        <f>D192+E192+F192</f>
        <v>607.5</v>
      </c>
      <c r="H192" s="6">
        <v>77.216999999999999</v>
      </c>
      <c r="I192" s="2" t="s">
        <v>308</v>
      </c>
    </row>
    <row r="193" spans="1:10" x14ac:dyDescent="0.25">
      <c r="A193" s="1" t="s">
        <v>297</v>
      </c>
      <c r="B193" s="2" t="s">
        <v>48</v>
      </c>
      <c r="C193" s="2">
        <v>83</v>
      </c>
      <c r="D193" s="3">
        <v>160</v>
      </c>
      <c r="E193" s="3">
        <v>100</v>
      </c>
      <c r="F193" s="3">
        <v>192.5</v>
      </c>
      <c r="G193" s="3">
        <f>D193+E193+F193</f>
        <v>452.5</v>
      </c>
      <c r="H193" s="6">
        <v>62.899000000000001</v>
      </c>
      <c r="I193" s="2" t="s">
        <v>306</v>
      </c>
    </row>
    <row r="194" spans="1:10" x14ac:dyDescent="0.25">
      <c r="A194" s="1" t="s">
        <v>24</v>
      </c>
      <c r="B194" s="2" t="s">
        <v>0</v>
      </c>
      <c r="C194" s="2">
        <v>83</v>
      </c>
      <c r="D194" s="3">
        <v>215</v>
      </c>
      <c r="E194" s="3">
        <v>127.5</v>
      </c>
      <c r="F194" s="3">
        <v>277.5</v>
      </c>
      <c r="G194" s="3">
        <f>D194+E194+F194</f>
        <v>620</v>
      </c>
      <c r="H194" s="6">
        <v>86.218999999999994</v>
      </c>
      <c r="I194" s="2" t="s">
        <v>130</v>
      </c>
    </row>
    <row r="195" spans="1:10" x14ac:dyDescent="0.25">
      <c r="A195" s="1" t="s">
        <v>39</v>
      </c>
      <c r="B195" s="2" t="s">
        <v>48</v>
      </c>
      <c r="C195" s="2">
        <v>74</v>
      </c>
      <c r="D195" s="3">
        <v>170</v>
      </c>
      <c r="E195" s="3">
        <v>115</v>
      </c>
      <c r="F195" s="3">
        <v>190</v>
      </c>
      <c r="G195" s="3">
        <f>D195+E195+F195</f>
        <v>475</v>
      </c>
      <c r="H195" s="6">
        <v>70.552000000000007</v>
      </c>
      <c r="I195" s="2" t="s">
        <v>130</v>
      </c>
    </row>
    <row r="196" spans="1:10" x14ac:dyDescent="0.25">
      <c r="A196" s="1" t="s">
        <v>280</v>
      </c>
      <c r="B196" s="2" t="s">
        <v>48</v>
      </c>
      <c r="C196" s="2">
        <v>93</v>
      </c>
      <c r="D196" s="3">
        <v>227.5</v>
      </c>
      <c r="E196" s="3">
        <v>155</v>
      </c>
      <c r="F196" s="3">
        <v>240</v>
      </c>
      <c r="G196" s="3">
        <f>D196+E196+F196</f>
        <v>622.5</v>
      </c>
      <c r="H196" s="2">
        <v>82.138999999999996</v>
      </c>
      <c r="I196" s="2" t="s">
        <v>309</v>
      </c>
    </row>
    <row r="197" spans="1:10" s="5" customFormat="1" x14ac:dyDescent="0.25">
      <c r="A197" s="1" t="s">
        <v>202</v>
      </c>
      <c r="B197" s="2" t="s">
        <v>203</v>
      </c>
      <c r="C197" s="2">
        <v>66</v>
      </c>
      <c r="D197" s="3">
        <v>92.5</v>
      </c>
      <c r="E197" s="3">
        <v>75</v>
      </c>
      <c r="F197" s="3">
        <v>145</v>
      </c>
      <c r="G197" s="3">
        <f>D197+E197+F197</f>
        <v>312.5</v>
      </c>
      <c r="H197" s="6">
        <v>51.524000000000001</v>
      </c>
      <c r="I197" s="2" t="s">
        <v>223</v>
      </c>
      <c r="J197" s="2"/>
    </row>
    <row r="198" spans="1:10" x14ac:dyDescent="0.25">
      <c r="A198" s="1" t="s">
        <v>202</v>
      </c>
      <c r="B198" s="2" t="s">
        <v>203</v>
      </c>
      <c r="C198" s="2">
        <v>59</v>
      </c>
      <c r="D198" s="3">
        <v>90</v>
      </c>
      <c r="E198" s="3">
        <v>66</v>
      </c>
      <c r="F198" s="3">
        <v>130</v>
      </c>
      <c r="G198" s="3">
        <f>D198+E198+F198</f>
        <v>286</v>
      </c>
      <c r="H198" s="6">
        <v>48.427999999999997</v>
      </c>
      <c r="I198" s="2" t="s">
        <v>204</v>
      </c>
    </row>
    <row r="199" spans="1:10" x14ac:dyDescent="0.25">
      <c r="A199" s="1" t="s">
        <v>221</v>
      </c>
      <c r="B199" s="2" t="s">
        <v>0</v>
      </c>
      <c r="C199" s="2">
        <v>66</v>
      </c>
      <c r="D199" s="3">
        <v>147.5</v>
      </c>
      <c r="E199" s="3">
        <v>117.5</v>
      </c>
      <c r="F199" s="3">
        <v>170</v>
      </c>
      <c r="G199" s="3">
        <f>D199+E199+F199</f>
        <v>435</v>
      </c>
      <c r="H199" s="6">
        <v>69.715999999999994</v>
      </c>
      <c r="I199" s="2" t="s">
        <v>223</v>
      </c>
    </row>
    <row r="200" spans="1:10" x14ac:dyDescent="0.25">
      <c r="A200" s="1" t="s">
        <v>30</v>
      </c>
      <c r="B200" s="2" t="s">
        <v>48</v>
      </c>
      <c r="C200" s="2">
        <v>93</v>
      </c>
      <c r="D200" s="3">
        <v>187.5</v>
      </c>
      <c r="E200" s="3">
        <v>132.5</v>
      </c>
      <c r="F200" s="3">
        <v>275</v>
      </c>
      <c r="G200" s="3">
        <f>D200+E200+F200</f>
        <v>595</v>
      </c>
      <c r="H200" s="6">
        <v>79.091999999999999</v>
      </c>
      <c r="I200" s="2" t="s">
        <v>130</v>
      </c>
    </row>
    <row r="201" spans="1:10" x14ac:dyDescent="0.25">
      <c r="A201" s="1" t="s">
        <v>15</v>
      </c>
      <c r="B201" s="2" t="s">
        <v>0</v>
      </c>
      <c r="C201" s="2">
        <v>66</v>
      </c>
      <c r="D201" s="3">
        <v>195</v>
      </c>
      <c r="E201" s="3">
        <v>120</v>
      </c>
      <c r="F201" s="3">
        <v>230</v>
      </c>
      <c r="G201" s="3">
        <f>D201+E201+F201</f>
        <v>545</v>
      </c>
      <c r="H201" s="2">
        <v>85.010999999999996</v>
      </c>
      <c r="I201" s="2" t="s">
        <v>309</v>
      </c>
    </row>
    <row r="202" spans="1:10" x14ac:dyDescent="0.25">
      <c r="A202" s="1" t="s">
        <v>15</v>
      </c>
      <c r="B202" s="2" t="s">
        <v>0</v>
      </c>
      <c r="C202" s="2">
        <v>66</v>
      </c>
      <c r="D202" s="3">
        <v>190</v>
      </c>
      <c r="E202" s="3">
        <v>110</v>
      </c>
      <c r="F202" s="3">
        <v>215</v>
      </c>
      <c r="G202" s="3">
        <f>D202+E202+F202</f>
        <v>515</v>
      </c>
      <c r="H202" s="6">
        <v>80.852999999999994</v>
      </c>
      <c r="I202" s="2" t="s">
        <v>130</v>
      </c>
    </row>
    <row r="203" spans="1:10" x14ac:dyDescent="0.25">
      <c r="A203" s="1" t="s">
        <v>122</v>
      </c>
      <c r="B203" s="2" t="s">
        <v>0</v>
      </c>
      <c r="C203" s="2">
        <v>83</v>
      </c>
      <c r="D203" s="3">
        <v>200</v>
      </c>
      <c r="E203" s="3">
        <v>120</v>
      </c>
      <c r="F203" s="3">
        <v>250</v>
      </c>
      <c r="G203" s="3">
        <f>D203+E203+F203</f>
        <v>570</v>
      </c>
      <c r="H203" s="6">
        <v>81.959000000000003</v>
      </c>
      <c r="I203" s="2" t="s">
        <v>129</v>
      </c>
    </row>
    <row r="204" spans="1:10" x14ac:dyDescent="0.25">
      <c r="A204" s="1" t="s">
        <v>276</v>
      </c>
      <c r="B204" s="2" t="s">
        <v>0</v>
      </c>
      <c r="C204" s="2">
        <v>105</v>
      </c>
      <c r="D204" s="3">
        <v>235</v>
      </c>
      <c r="E204" s="3">
        <v>125</v>
      </c>
      <c r="F204" s="3">
        <v>237.5</v>
      </c>
      <c r="G204" s="3">
        <f>D204+E204+F204</f>
        <v>597.5</v>
      </c>
      <c r="H204" s="2">
        <v>74.347999999999999</v>
      </c>
      <c r="I204" s="2" t="s">
        <v>309</v>
      </c>
    </row>
    <row r="205" spans="1:10" x14ac:dyDescent="0.25">
      <c r="A205" s="1" t="s">
        <v>7</v>
      </c>
      <c r="B205" s="2" t="s">
        <v>0</v>
      </c>
      <c r="C205" s="2">
        <v>105</v>
      </c>
      <c r="D205" s="3">
        <v>210</v>
      </c>
      <c r="E205" s="3">
        <v>122.5</v>
      </c>
      <c r="F205" s="3">
        <v>220</v>
      </c>
      <c r="G205" s="3">
        <f>D205+E205+F205</f>
        <v>552.5</v>
      </c>
      <c r="H205" s="6">
        <v>69.730999999999995</v>
      </c>
      <c r="I205" s="2" t="s">
        <v>130</v>
      </c>
    </row>
    <row r="206" spans="1:10" x14ac:dyDescent="0.2">
      <c r="A206" s="1" t="s">
        <v>269</v>
      </c>
      <c r="B206" s="2" t="s">
        <v>57</v>
      </c>
      <c r="C206" s="2">
        <v>105</v>
      </c>
      <c r="D206" s="3">
        <v>160</v>
      </c>
      <c r="E206" s="3">
        <v>105</v>
      </c>
      <c r="F206" s="3">
        <v>192.5</v>
      </c>
      <c r="G206" s="3">
        <f>D206+E206+F206</f>
        <v>457.5</v>
      </c>
      <c r="H206" s="2">
        <v>57.298999999999999</v>
      </c>
      <c r="I206" s="2" t="s">
        <v>309</v>
      </c>
      <c r="J206" s="7"/>
    </row>
    <row r="207" spans="1:10" x14ac:dyDescent="0.2">
      <c r="A207" s="1" t="s">
        <v>158</v>
      </c>
      <c r="B207" s="2" t="s">
        <v>57</v>
      </c>
      <c r="C207" s="2">
        <v>105</v>
      </c>
      <c r="D207" s="3">
        <v>150</v>
      </c>
      <c r="E207" s="3">
        <v>125</v>
      </c>
      <c r="F207" s="3">
        <v>180</v>
      </c>
      <c r="G207" s="3">
        <f>D207+E207+F207</f>
        <v>455</v>
      </c>
      <c r="H207" s="6">
        <v>56.865000000000002</v>
      </c>
      <c r="I207" s="2" t="s">
        <v>150</v>
      </c>
      <c r="J207" s="7"/>
    </row>
    <row r="208" spans="1:10" x14ac:dyDescent="0.2">
      <c r="A208" s="1" t="s">
        <v>219</v>
      </c>
      <c r="B208" s="2" t="s">
        <v>0</v>
      </c>
      <c r="C208" s="2">
        <v>93</v>
      </c>
      <c r="D208" s="3">
        <v>270</v>
      </c>
      <c r="E208" s="3">
        <v>160</v>
      </c>
      <c r="F208" s="3">
        <v>275</v>
      </c>
      <c r="G208" s="3">
        <f>D208+E208+F208</f>
        <v>705</v>
      </c>
      <c r="H208" s="6">
        <v>93.622</v>
      </c>
      <c r="I208" s="2" t="s">
        <v>223</v>
      </c>
      <c r="J208" s="7"/>
    </row>
    <row r="209" spans="1:10" x14ac:dyDescent="0.2">
      <c r="A209" s="1" t="s">
        <v>88</v>
      </c>
      <c r="B209" s="2" t="s">
        <v>86</v>
      </c>
      <c r="C209" s="2">
        <v>93</v>
      </c>
      <c r="D209" s="3">
        <v>225</v>
      </c>
      <c r="E209" s="3">
        <v>145</v>
      </c>
      <c r="F209" s="3">
        <v>287.5</v>
      </c>
      <c r="G209" s="3">
        <f>D209+E209+F209</f>
        <v>657.5</v>
      </c>
      <c r="H209" s="6">
        <v>87.337999999999994</v>
      </c>
      <c r="I209" s="2" t="s">
        <v>312</v>
      </c>
      <c r="J209" s="7"/>
    </row>
    <row r="210" spans="1:10" x14ac:dyDescent="0.2">
      <c r="A210" s="1" t="s">
        <v>88</v>
      </c>
      <c r="B210" s="2" t="s">
        <v>86</v>
      </c>
      <c r="C210" s="2">
        <v>93</v>
      </c>
      <c r="D210" s="3">
        <v>227.5</v>
      </c>
      <c r="E210" s="3">
        <v>132.5</v>
      </c>
      <c r="F210" s="3">
        <v>290.5</v>
      </c>
      <c r="G210" s="3">
        <f>D210+E210+F210</f>
        <v>650.5</v>
      </c>
      <c r="H210" s="6">
        <v>85.962999999999994</v>
      </c>
      <c r="I210" s="2" t="s">
        <v>130</v>
      </c>
      <c r="J210" s="7"/>
    </row>
    <row r="211" spans="1:10" x14ac:dyDescent="0.2">
      <c r="A211" s="1" t="s">
        <v>88</v>
      </c>
      <c r="B211" s="2" t="s">
        <v>86</v>
      </c>
      <c r="C211" s="2">
        <v>93</v>
      </c>
      <c r="D211" s="3">
        <v>225</v>
      </c>
      <c r="E211" s="3">
        <v>151</v>
      </c>
      <c r="F211" s="3">
        <v>267.5</v>
      </c>
      <c r="G211" s="3">
        <f>D211+E211+F211</f>
        <v>643.5</v>
      </c>
      <c r="H211" s="2">
        <v>84.72</v>
      </c>
      <c r="I211" s="2" t="s">
        <v>309</v>
      </c>
      <c r="J211" s="7"/>
    </row>
    <row r="212" spans="1:10" x14ac:dyDescent="0.25">
      <c r="A212" s="1" t="s">
        <v>88</v>
      </c>
      <c r="B212" s="2" t="s">
        <v>86</v>
      </c>
      <c r="C212" s="2">
        <v>93</v>
      </c>
      <c r="D212" s="3">
        <v>210</v>
      </c>
      <c r="E212" s="3">
        <v>137.5</v>
      </c>
      <c r="F212" s="3">
        <v>280</v>
      </c>
      <c r="G212" s="3">
        <f>D212+E212+F212</f>
        <v>627.5</v>
      </c>
      <c r="H212" s="6">
        <v>82.968999999999994</v>
      </c>
      <c r="I212" s="2" t="s">
        <v>131</v>
      </c>
    </row>
    <row r="213" spans="1:10" x14ac:dyDescent="0.25">
      <c r="A213" s="1" t="s">
        <v>54</v>
      </c>
      <c r="B213" s="2" t="s">
        <v>57</v>
      </c>
      <c r="C213" s="2" t="s">
        <v>26</v>
      </c>
      <c r="D213" s="3">
        <v>207.5</v>
      </c>
      <c r="E213" s="3">
        <v>160</v>
      </c>
      <c r="F213" s="3">
        <v>242.5</v>
      </c>
      <c r="G213" s="3">
        <f>D213+E213+F213</f>
        <v>610</v>
      </c>
      <c r="H213" s="6">
        <v>62.619</v>
      </c>
      <c r="I213" s="2" t="s">
        <v>130</v>
      </c>
    </row>
    <row r="214" spans="1:10" x14ac:dyDescent="0.25">
      <c r="A214" s="1" t="s">
        <v>301</v>
      </c>
      <c r="B214" s="2" t="s">
        <v>0</v>
      </c>
      <c r="C214" s="2">
        <v>66</v>
      </c>
      <c r="D214" s="3">
        <v>150</v>
      </c>
      <c r="E214" s="3">
        <v>97.5</v>
      </c>
      <c r="F214" s="3">
        <v>185</v>
      </c>
      <c r="G214" s="3">
        <f>D214+E214+F214</f>
        <v>432.5</v>
      </c>
      <c r="H214" s="6">
        <v>67.989000000000004</v>
      </c>
      <c r="I214" s="2" t="s">
        <v>306</v>
      </c>
    </row>
    <row r="215" spans="1:10" x14ac:dyDescent="0.25">
      <c r="A215" s="1" t="s">
        <v>293</v>
      </c>
      <c r="B215" s="2" t="s">
        <v>86</v>
      </c>
      <c r="C215" s="2">
        <v>93</v>
      </c>
      <c r="D215" s="3">
        <v>150</v>
      </c>
      <c r="E215" s="3">
        <v>137.5</v>
      </c>
      <c r="F215" s="3">
        <v>200</v>
      </c>
      <c r="G215" s="3">
        <f>D215+E215+F215</f>
        <v>487.5</v>
      </c>
      <c r="H215" s="6">
        <v>63.91</v>
      </c>
      <c r="I215" s="2" t="s">
        <v>306</v>
      </c>
    </row>
    <row r="216" spans="1:10" x14ac:dyDescent="0.25">
      <c r="A216" s="1" t="s">
        <v>42</v>
      </c>
      <c r="B216" s="2" t="s">
        <v>48</v>
      </c>
      <c r="C216" s="2">
        <v>74</v>
      </c>
      <c r="D216" s="3">
        <v>147.5</v>
      </c>
      <c r="E216" s="3">
        <v>105</v>
      </c>
      <c r="F216" s="3">
        <v>200</v>
      </c>
      <c r="G216" s="3">
        <f>D216+E216+F216</f>
        <v>452.5</v>
      </c>
      <c r="H216" s="6">
        <v>69.114999999999995</v>
      </c>
      <c r="I216" s="2" t="s">
        <v>130</v>
      </c>
    </row>
    <row r="217" spans="1:10" x14ac:dyDescent="0.25">
      <c r="A217" s="1" t="s">
        <v>177</v>
      </c>
      <c r="B217" s="2" t="s">
        <v>90</v>
      </c>
      <c r="C217" s="2">
        <v>59</v>
      </c>
      <c r="E217" s="3">
        <v>32.5</v>
      </c>
      <c r="G217" s="3">
        <f>D217+E217+F217</f>
        <v>32.5</v>
      </c>
      <c r="H217" s="6">
        <v>19.824999999999999</v>
      </c>
      <c r="I217" s="2" t="s">
        <v>150</v>
      </c>
    </row>
    <row r="218" spans="1:10" x14ac:dyDescent="0.25">
      <c r="A218" s="1" t="s">
        <v>10</v>
      </c>
      <c r="B218" s="2" t="s">
        <v>0</v>
      </c>
      <c r="C218" s="2">
        <v>120</v>
      </c>
      <c r="D218" s="3">
        <v>260</v>
      </c>
      <c r="E218" s="3">
        <v>170</v>
      </c>
      <c r="F218" s="3">
        <v>255</v>
      </c>
      <c r="G218" s="3">
        <f>D218+E218+F218</f>
        <v>685</v>
      </c>
      <c r="H218" s="6">
        <v>81.869</v>
      </c>
      <c r="I218" s="2" t="s">
        <v>130</v>
      </c>
    </row>
    <row r="219" spans="1:10" x14ac:dyDescent="0.25">
      <c r="A219" s="1" t="s">
        <v>214</v>
      </c>
      <c r="B219" s="2" t="s">
        <v>0</v>
      </c>
      <c r="C219" s="2">
        <v>66</v>
      </c>
      <c r="D219" s="3">
        <v>180</v>
      </c>
      <c r="E219" s="3">
        <v>130</v>
      </c>
      <c r="F219" s="3">
        <v>215</v>
      </c>
      <c r="G219" s="3">
        <f>D219+E219+F219</f>
        <v>525</v>
      </c>
      <c r="H219" s="6">
        <v>82.01</v>
      </c>
      <c r="I219" s="2" t="s">
        <v>306</v>
      </c>
    </row>
    <row r="220" spans="1:10" x14ac:dyDescent="0.25">
      <c r="A220" s="1" t="s">
        <v>214</v>
      </c>
      <c r="B220" s="2" t="s">
        <v>0</v>
      </c>
      <c r="C220" s="2">
        <v>66</v>
      </c>
      <c r="E220" s="3">
        <v>132.5</v>
      </c>
      <c r="G220" s="3">
        <f>D220+E220+F220</f>
        <v>132.5</v>
      </c>
      <c r="H220" s="6">
        <v>75.48</v>
      </c>
      <c r="I220" s="2" t="s">
        <v>215</v>
      </c>
    </row>
    <row r="221" spans="1:10" x14ac:dyDescent="0.25">
      <c r="A221" s="1" t="s">
        <v>218</v>
      </c>
      <c r="B221" s="2" t="s">
        <v>0</v>
      </c>
      <c r="C221" s="2">
        <v>105</v>
      </c>
      <c r="D221" s="3">
        <v>225</v>
      </c>
      <c r="E221" s="3">
        <v>140</v>
      </c>
      <c r="F221" s="3">
        <v>252.5</v>
      </c>
      <c r="G221" s="3">
        <f>D221+E221+F221</f>
        <v>617.5</v>
      </c>
      <c r="H221" s="6">
        <v>77.012</v>
      </c>
      <c r="I221" s="2" t="s">
        <v>306</v>
      </c>
    </row>
    <row r="222" spans="1:10" x14ac:dyDescent="0.25">
      <c r="A222" s="1" t="s">
        <v>218</v>
      </c>
      <c r="B222" s="2" t="s">
        <v>0</v>
      </c>
      <c r="C222" s="2">
        <v>105</v>
      </c>
      <c r="D222" s="3">
        <v>230</v>
      </c>
      <c r="E222" s="3">
        <v>135</v>
      </c>
      <c r="F222" s="3">
        <v>242.5</v>
      </c>
      <c r="G222" s="3">
        <f>D222+E222+F222</f>
        <v>607.5</v>
      </c>
      <c r="H222" s="6">
        <v>75.653999999999996</v>
      </c>
      <c r="I222" s="2" t="s">
        <v>257</v>
      </c>
    </row>
    <row r="223" spans="1:10" x14ac:dyDescent="0.25">
      <c r="A223" s="1" t="s">
        <v>218</v>
      </c>
      <c r="B223" s="2" t="s">
        <v>0</v>
      </c>
      <c r="C223" s="2">
        <v>105</v>
      </c>
      <c r="D223" s="3">
        <v>210</v>
      </c>
      <c r="E223" s="3">
        <v>130</v>
      </c>
      <c r="F223" s="3">
        <v>242.5</v>
      </c>
      <c r="G223" s="3">
        <f>D223+E223+F223</f>
        <v>582.5</v>
      </c>
      <c r="H223" s="6">
        <v>72.606999999999999</v>
      </c>
      <c r="I223" s="2" t="s">
        <v>223</v>
      </c>
    </row>
    <row r="224" spans="1:10" x14ac:dyDescent="0.25">
      <c r="A224" s="1" t="s">
        <v>159</v>
      </c>
      <c r="B224" s="2" t="s">
        <v>57</v>
      </c>
      <c r="C224" s="2">
        <v>93</v>
      </c>
      <c r="D224" s="3">
        <v>142.5</v>
      </c>
      <c r="E224" s="3">
        <v>90</v>
      </c>
      <c r="F224" s="3">
        <v>167.5</v>
      </c>
      <c r="G224" s="3">
        <f>D224+E224+F224</f>
        <v>400</v>
      </c>
      <c r="H224" s="6">
        <v>53.43</v>
      </c>
      <c r="I224" s="2" t="s">
        <v>150</v>
      </c>
    </row>
    <row r="225" spans="1:9" x14ac:dyDescent="0.25">
      <c r="A225" s="1" t="s">
        <v>139</v>
      </c>
      <c r="B225" s="2" t="s">
        <v>0</v>
      </c>
      <c r="C225" s="2">
        <v>93</v>
      </c>
      <c r="D225" s="3">
        <v>230</v>
      </c>
      <c r="E225" s="3">
        <v>75</v>
      </c>
      <c r="F225" s="3">
        <v>230</v>
      </c>
      <c r="G225" s="3">
        <f>D225+E225+F225</f>
        <v>535</v>
      </c>
      <c r="H225" s="6">
        <v>70.278000000000006</v>
      </c>
      <c r="I225" s="2" t="s">
        <v>150</v>
      </c>
    </row>
    <row r="226" spans="1:9" x14ac:dyDescent="0.25">
      <c r="A226" s="1" t="s">
        <v>294</v>
      </c>
      <c r="B226" s="2" t="s">
        <v>86</v>
      </c>
      <c r="C226" s="2">
        <v>74</v>
      </c>
      <c r="D226" s="3">
        <v>135</v>
      </c>
      <c r="E226" s="3">
        <v>90</v>
      </c>
      <c r="F226" s="3">
        <v>190</v>
      </c>
      <c r="G226" s="3">
        <f>D226+E226+F226</f>
        <v>415</v>
      </c>
      <c r="H226" s="6">
        <v>63.473999999999997</v>
      </c>
      <c r="I226" s="2" t="s">
        <v>306</v>
      </c>
    </row>
    <row r="227" spans="1:9" x14ac:dyDescent="0.25">
      <c r="A227" s="1" t="s">
        <v>281</v>
      </c>
      <c r="B227" s="2" t="s">
        <v>48</v>
      </c>
      <c r="C227" s="2">
        <v>93</v>
      </c>
      <c r="D227" s="3">
        <v>155</v>
      </c>
      <c r="E227" s="3">
        <v>105</v>
      </c>
      <c r="F227" s="3">
        <v>200</v>
      </c>
      <c r="G227" s="3">
        <f>D227+E227+F227</f>
        <v>460</v>
      </c>
      <c r="H227" s="2">
        <v>63.56</v>
      </c>
      <c r="I227" s="2" t="s">
        <v>309</v>
      </c>
    </row>
    <row r="228" spans="1:9" x14ac:dyDescent="0.25">
      <c r="A228" s="1" t="s">
        <v>189</v>
      </c>
      <c r="B228" s="2" t="s">
        <v>0</v>
      </c>
      <c r="C228" s="2">
        <v>120</v>
      </c>
      <c r="D228" s="3">
        <v>230</v>
      </c>
      <c r="E228" s="3">
        <v>155</v>
      </c>
      <c r="F228" s="3">
        <v>255</v>
      </c>
      <c r="G228" s="3">
        <f>D228+E228+F228</f>
        <v>640</v>
      </c>
      <c r="H228" s="6">
        <v>78.275000000000006</v>
      </c>
      <c r="I228" s="2" t="s">
        <v>204</v>
      </c>
    </row>
    <row r="229" spans="1:9" x14ac:dyDescent="0.25">
      <c r="A229" s="1" t="s">
        <v>189</v>
      </c>
      <c r="B229" s="2" t="s">
        <v>0</v>
      </c>
      <c r="C229" s="2">
        <v>120</v>
      </c>
      <c r="D229" s="3">
        <v>237.5</v>
      </c>
      <c r="E229" s="3">
        <v>152.5</v>
      </c>
      <c r="F229" s="3">
        <v>245</v>
      </c>
      <c r="G229" s="3">
        <f>D229+E229+F229</f>
        <v>635</v>
      </c>
      <c r="H229" s="6">
        <v>74.811000000000007</v>
      </c>
      <c r="I229" s="2" t="s">
        <v>306</v>
      </c>
    </row>
    <row r="230" spans="1:9" x14ac:dyDescent="0.25">
      <c r="A230" s="1" t="s">
        <v>163</v>
      </c>
      <c r="B230" s="2" t="s">
        <v>86</v>
      </c>
      <c r="C230" s="2">
        <v>120</v>
      </c>
      <c r="D230" s="3">
        <v>230</v>
      </c>
      <c r="E230" s="3">
        <v>130</v>
      </c>
      <c r="F230" s="3">
        <v>225</v>
      </c>
      <c r="G230" s="3">
        <f>D230+E230+F230</f>
        <v>585</v>
      </c>
      <c r="H230" s="6">
        <v>69.153000000000006</v>
      </c>
      <c r="I230" s="2" t="s">
        <v>306</v>
      </c>
    </row>
    <row r="231" spans="1:9" x14ac:dyDescent="0.25">
      <c r="A231" s="1" t="s">
        <v>163</v>
      </c>
      <c r="B231" s="2" t="s">
        <v>86</v>
      </c>
      <c r="C231" s="2">
        <v>120</v>
      </c>
      <c r="D231" s="3">
        <v>210</v>
      </c>
      <c r="E231" s="3">
        <v>115</v>
      </c>
      <c r="F231" s="3">
        <v>200</v>
      </c>
      <c r="G231" s="3">
        <f>D231+E231+F231</f>
        <v>525</v>
      </c>
      <c r="H231" s="6">
        <v>62.832000000000001</v>
      </c>
      <c r="I231" s="2" t="s">
        <v>204</v>
      </c>
    </row>
    <row r="232" spans="1:9" x14ac:dyDescent="0.25">
      <c r="A232" s="1" t="s">
        <v>163</v>
      </c>
      <c r="B232" s="2" t="s">
        <v>86</v>
      </c>
      <c r="C232" s="2">
        <v>120</v>
      </c>
      <c r="D232" s="3">
        <v>172.5</v>
      </c>
      <c r="E232" s="3">
        <v>110</v>
      </c>
      <c r="F232" s="3">
        <v>190</v>
      </c>
      <c r="G232" s="3">
        <f>D232+E232+F232</f>
        <v>472.5</v>
      </c>
      <c r="H232" s="6">
        <v>57.1</v>
      </c>
      <c r="I232" s="2" t="s">
        <v>150</v>
      </c>
    </row>
    <row r="233" spans="1:9" x14ac:dyDescent="0.25">
      <c r="A233" s="1" t="s">
        <v>87</v>
      </c>
      <c r="B233" s="2" t="s">
        <v>86</v>
      </c>
      <c r="C233" s="2">
        <v>93</v>
      </c>
      <c r="D233" s="3">
        <v>197.5</v>
      </c>
      <c r="E233" s="3">
        <v>137.5</v>
      </c>
      <c r="F233" s="3">
        <v>197.5</v>
      </c>
      <c r="G233" s="3">
        <f>D233+E233+F233</f>
        <v>532.5</v>
      </c>
      <c r="H233" s="6">
        <v>69.867999999999995</v>
      </c>
      <c r="I233" s="2" t="s">
        <v>130</v>
      </c>
    </row>
    <row r="234" spans="1:9" x14ac:dyDescent="0.25">
      <c r="A234" s="1" t="s">
        <v>191</v>
      </c>
      <c r="B234" s="2" t="s">
        <v>0</v>
      </c>
      <c r="C234" s="2" t="s">
        <v>26</v>
      </c>
      <c r="D234" s="3">
        <v>240</v>
      </c>
      <c r="E234" s="3">
        <v>152.5</v>
      </c>
      <c r="F234" s="3">
        <v>260</v>
      </c>
      <c r="G234" s="3">
        <f>D234+E234+F234</f>
        <v>652.5</v>
      </c>
      <c r="H234" s="6">
        <v>71.950999999999993</v>
      </c>
      <c r="I234" s="2" t="s">
        <v>204</v>
      </c>
    </row>
    <row r="235" spans="1:9" x14ac:dyDescent="0.25">
      <c r="A235" s="1" t="s">
        <v>52</v>
      </c>
      <c r="B235" s="2" t="s">
        <v>56</v>
      </c>
      <c r="C235" s="2">
        <v>120</v>
      </c>
      <c r="D235" s="3">
        <v>245</v>
      </c>
      <c r="E235" s="3">
        <v>117.5</v>
      </c>
      <c r="F235" s="3">
        <v>202.5</v>
      </c>
      <c r="G235" s="3">
        <f>D235+E235+F235</f>
        <v>565</v>
      </c>
      <c r="H235" s="6">
        <v>66.959999999999994</v>
      </c>
      <c r="I235" s="2" t="s">
        <v>130</v>
      </c>
    </row>
    <row r="236" spans="1:9" x14ac:dyDescent="0.25">
      <c r="A236" s="1" t="s">
        <v>303</v>
      </c>
      <c r="B236" s="2" t="s">
        <v>57</v>
      </c>
      <c r="C236" s="2">
        <v>105</v>
      </c>
      <c r="D236" s="3">
        <v>137.5</v>
      </c>
      <c r="E236" s="3">
        <v>102.5</v>
      </c>
      <c r="F236" s="3">
        <v>177.5</v>
      </c>
      <c r="G236" s="3">
        <f>D236+E236+F236</f>
        <v>417.5</v>
      </c>
      <c r="H236" s="6">
        <v>54.2</v>
      </c>
      <c r="I236" s="2" t="s">
        <v>306</v>
      </c>
    </row>
    <row r="237" spans="1:9" x14ac:dyDescent="0.25">
      <c r="A237" s="1" t="s">
        <v>2</v>
      </c>
      <c r="B237" s="2" t="s">
        <v>0</v>
      </c>
      <c r="C237" s="2">
        <v>83</v>
      </c>
      <c r="D237" s="3">
        <v>180</v>
      </c>
      <c r="E237" s="3">
        <v>92.5</v>
      </c>
      <c r="F237" s="3">
        <v>240</v>
      </c>
      <c r="G237" s="3">
        <f>D237+E237+F237</f>
        <v>512.5</v>
      </c>
      <c r="H237" s="2">
        <v>71.915999999999997</v>
      </c>
      <c r="I237" s="2" t="s">
        <v>309</v>
      </c>
    </row>
    <row r="238" spans="1:9" x14ac:dyDescent="0.25">
      <c r="A238" s="1" t="s">
        <v>2</v>
      </c>
      <c r="B238" s="2" t="s">
        <v>0</v>
      </c>
      <c r="C238" s="2">
        <v>83</v>
      </c>
      <c r="D238" s="3">
        <v>175</v>
      </c>
      <c r="E238" s="3">
        <v>90</v>
      </c>
      <c r="F238" s="3">
        <v>235</v>
      </c>
      <c r="G238" s="3">
        <f>D238+E238+F238</f>
        <v>500</v>
      </c>
      <c r="H238" s="6">
        <v>70.224000000000004</v>
      </c>
      <c r="I238" s="2" t="s">
        <v>130</v>
      </c>
    </row>
    <row r="239" spans="1:9" x14ac:dyDescent="0.25">
      <c r="A239" s="1" t="s">
        <v>179</v>
      </c>
      <c r="B239" s="2" t="s">
        <v>0</v>
      </c>
      <c r="C239" s="2">
        <v>120</v>
      </c>
      <c r="D239" s="3">
        <v>247.5</v>
      </c>
      <c r="E239" s="3">
        <v>175</v>
      </c>
      <c r="F239" s="3">
        <v>237.5</v>
      </c>
      <c r="G239" s="3">
        <f>D239+E239+F239</f>
        <v>660</v>
      </c>
      <c r="H239" s="6">
        <v>78.849999999999994</v>
      </c>
      <c r="I239" s="2" t="s">
        <v>257</v>
      </c>
    </row>
    <row r="240" spans="1:9" x14ac:dyDescent="0.25">
      <c r="A240" s="1" t="s">
        <v>179</v>
      </c>
      <c r="B240" s="2" t="s">
        <v>0</v>
      </c>
      <c r="C240" s="2">
        <v>120</v>
      </c>
      <c r="E240" s="3">
        <v>170</v>
      </c>
      <c r="G240" s="3">
        <f>D240+E240+F240</f>
        <v>170</v>
      </c>
      <c r="H240" s="6">
        <v>73.894999999999996</v>
      </c>
      <c r="I240" s="2" t="s">
        <v>150</v>
      </c>
    </row>
    <row r="241" spans="1:10" x14ac:dyDescent="0.25">
      <c r="A241" s="1" t="s">
        <v>272</v>
      </c>
      <c r="B241" s="2" t="s">
        <v>0</v>
      </c>
      <c r="C241" s="2">
        <v>74</v>
      </c>
      <c r="D241" s="3">
        <v>120</v>
      </c>
      <c r="E241" s="3">
        <v>100</v>
      </c>
      <c r="F241" s="3">
        <v>170</v>
      </c>
      <c r="G241" s="3">
        <f>D241+E241+F241</f>
        <v>390</v>
      </c>
      <c r="H241" s="2">
        <v>58.773000000000003</v>
      </c>
      <c r="I241" s="2" t="s">
        <v>309</v>
      </c>
    </row>
    <row r="242" spans="1:10" x14ac:dyDescent="0.25">
      <c r="A242" s="1" t="s">
        <v>194</v>
      </c>
      <c r="B242" s="2" t="s">
        <v>0</v>
      </c>
      <c r="C242" s="2">
        <v>105</v>
      </c>
      <c r="D242" s="3">
        <v>220</v>
      </c>
      <c r="E242" s="3">
        <v>155</v>
      </c>
      <c r="F242" s="3">
        <v>255</v>
      </c>
      <c r="G242" s="3">
        <f>D242+E242+F242</f>
        <v>630</v>
      </c>
      <c r="H242" s="6">
        <v>81.462000000000003</v>
      </c>
      <c r="I242" s="2" t="s">
        <v>204</v>
      </c>
    </row>
    <row r="243" spans="1:10" x14ac:dyDescent="0.25">
      <c r="A243" s="1" t="s">
        <v>194</v>
      </c>
      <c r="B243" s="2" t="s">
        <v>48</v>
      </c>
      <c r="C243" s="2">
        <v>93</v>
      </c>
      <c r="D243" s="3">
        <v>215</v>
      </c>
      <c r="E243" s="3">
        <v>145</v>
      </c>
      <c r="F243" s="3">
        <v>240</v>
      </c>
      <c r="G243" s="3">
        <f>D243+E243+F243</f>
        <v>600</v>
      </c>
      <c r="H243" s="2">
        <v>78.775000000000006</v>
      </c>
      <c r="I243" s="2" t="s">
        <v>309</v>
      </c>
    </row>
    <row r="244" spans="1:10" x14ac:dyDescent="0.25">
      <c r="A244" s="1" t="s">
        <v>185</v>
      </c>
      <c r="B244" s="2" t="s">
        <v>48</v>
      </c>
      <c r="C244" s="2">
        <v>105</v>
      </c>
      <c r="D244" s="3">
        <v>185</v>
      </c>
      <c r="E244" s="3">
        <v>125</v>
      </c>
      <c r="F244" s="3">
        <v>215</v>
      </c>
      <c r="G244" s="3">
        <f>D244+E244+F244</f>
        <v>525</v>
      </c>
      <c r="H244" s="2">
        <v>67.631</v>
      </c>
      <c r="I244" s="2" t="s">
        <v>309</v>
      </c>
    </row>
    <row r="245" spans="1:10" x14ac:dyDescent="0.25">
      <c r="A245" s="1" t="s">
        <v>185</v>
      </c>
      <c r="B245" s="2" t="s">
        <v>48</v>
      </c>
      <c r="C245" s="2">
        <v>105</v>
      </c>
      <c r="D245" s="3">
        <v>175</v>
      </c>
      <c r="E245" s="3">
        <v>132.5</v>
      </c>
      <c r="F245" s="3">
        <v>192.5</v>
      </c>
      <c r="G245" s="3">
        <f>D245+E245+F245</f>
        <v>500</v>
      </c>
      <c r="H245" s="6">
        <v>63.418999999999997</v>
      </c>
      <c r="I245" s="2" t="s">
        <v>204</v>
      </c>
    </row>
    <row r="246" spans="1:10" x14ac:dyDescent="0.25">
      <c r="A246" s="1" t="s">
        <v>37</v>
      </c>
      <c r="B246" s="2" t="s">
        <v>48</v>
      </c>
      <c r="C246" s="2">
        <v>83</v>
      </c>
      <c r="D246" s="3">
        <v>177.5</v>
      </c>
      <c r="E246" s="3">
        <v>110</v>
      </c>
      <c r="F246" s="3">
        <v>232.5</v>
      </c>
      <c r="G246" s="3">
        <f>D246+E246+F246</f>
        <v>520</v>
      </c>
      <c r="H246" s="6">
        <v>72.686000000000007</v>
      </c>
      <c r="I246" s="2" t="s">
        <v>130</v>
      </c>
    </row>
    <row r="247" spans="1:10" x14ac:dyDescent="0.25">
      <c r="A247" s="1" t="s">
        <v>11</v>
      </c>
      <c r="B247" s="2" t="s">
        <v>0</v>
      </c>
      <c r="C247" s="2">
        <v>83</v>
      </c>
      <c r="D247" s="3">
        <v>212.5</v>
      </c>
      <c r="E247" s="3">
        <v>142.5</v>
      </c>
      <c r="F247" s="3">
        <v>232.5</v>
      </c>
      <c r="G247" s="3">
        <f>D247+E247+F247</f>
        <v>587.5</v>
      </c>
      <c r="H247" s="6">
        <v>81.543999999999997</v>
      </c>
      <c r="I247" s="2" t="s">
        <v>130</v>
      </c>
    </row>
    <row r="248" spans="1:10" x14ac:dyDescent="0.2">
      <c r="A248" s="7" t="s">
        <v>240</v>
      </c>
      <c r="B248" s="2" t="s">
        <v>0</v>
      </c>
      <c r="C248" s="2">
        <v>93</v>
      </c>
      <c r="D248" s="3">
        <v>232.5</v>
      </c>
      <c r="E248" s="3">
        <v>145</v>
      </c>
      <c r="F248" s="3">
        <v>265</v>
      </c>
      <c r="G248" s="3">
        <f>D248+E248+F248</f>
        <v>642.5</v>
      </c>
      <c r="H248" s="6">
        <v>85.869</v>
      </c>
      <c r="I248" s="2" t="s">
        <v>308</v>
      </c>
    </row>
    <row r="249" spans="1:10" x14ac:dyDescent="0.25">
      <c r="A249" s="1" t="s">
        <v>298</v>
      </c>
      <c r="B249" s="2" t="s">
        <v>0</v>
      </c>
      <c r="C249" s="2">
        <v>93</v>
      </c>
      <c r="D249" s="3">
        <v>237.5</v>
      </c>
      <c r="E249" s="3">
        <v>145</v>
      </c>
      <c r="F249" s="3">
        <v>270</v>
      </c>
      <c r="G249" s="3">
        <f>D249+E249+F249</f>
        <v>652.5</v>
      </c>
      <c r="H249" s="6">
        <v>87.128</v>
      </c>
      <c r="I249" s="2" t="s">
        <v>306</v>
      </c>
    </row>
    <row r="250" spans="1:10" x14ac:dyDescent="0.25">
      <c r="A250" s="1" t="s">
        <v>51</v>
      </c>
      <c r="B250" s="2" t="s">
        <v>56</v>
      </c>
      <c r="C250" s="24">
        <v>120</v>
      </c>
      <c r="D250" s="3">
        <v>252.5</v>
      </c>
      <c r="E250" s="3">
        <v>157.5</v>
      </c>
      <c r="F250" s="3">
        <v>245</v>
      </c>
      <c r="G250" s="3">
        <f>D250+E250+F250</f>
        <v>655</v>
      </c>
      <c r="H250" s="6">
        <v>78.984999999999999</v>
      </c>
      <c r="I250" s="2" t="s">
        <v>131</v>
      </c>
    </row>
    <row r="251" spans="1:10" x14ac:dyDescent="0.25">
      <c r="A251" s="1" t="s">
        <v>51</v>
      </c>
      <c r="B251" s="2" t="s">
        <v>56</v>
      </c>
      <c r="C251" s="2">
        <v>120</v>
      </c>
      <c r="D251" s="3">
        <v>250</v>
      </c>
      <c r="E251" s="3">
        <v>137.5</v>
      </c>
      <c r="F251" s="3">
        <v>250</v>
      </c>
      <c r="G251" s="3">
        <f>D251+E251+F251</f>
        <v>637.5</v>
      </c>
      <c r="H251" s="6">
        <v>74.188000000000002</v>
      </c>
      <c r="I251" s="2" t="s">
        <v>130</v>
      </c>
      <c r="J251" s="1"/>
    </row>
    <row r="252" spans="1:10" x14ac:dyDescent="0.25">
      <c r="A252" s="1" t="s">
        <v>43</v>
      </c>
      <c r="B252" s="2" t="s">
        <v>48</v>
      </c>
      <c r="C252" s="2">
        <v>66</v>
      </c>
      <c r="D252" s="3">
        <v>167.5</v>
      </c>
      <c r="E252" s="3">
        <v>107.5</v>
      </c>
      <c r="F252" s="3">
        <v>187.5</v>
      </c>
      <c r="G252" s="3">
        <f>D252+E252+F252</f>
        <v>462.5</v>
      </c>
      <c r="H252" s="2">
        <v>72.956000000000003</v>
      </c>
      <c r="I252" s="2" t="s">
        <v>309</v>
      </c>
      <c r="J252" s="1"/>
    </row>
    <row r="253" spans="1:10" x14ac:dyDescent="0.25">
      <c r="A253" s="1" t="s">
        <v>43</v>
      </c>
      <c r="B253" s="2" t="s">
        <v>48</v>
      </c>
      <c r="C253" s="2">
        <v>74</v>
      </c>
      <c r="D253" s="3">
        <v>170</v>
      </c>
      <c r="E253" s="3">
        <v>92.5</v>
      </c>
      <c r="F253" s="3">
        <v>180</v>
      </c>
      <c r="G253" s="3">
        <f>D253+E253+F253</f>
        <v>442.5</v>
      </c>
      <c r="H253" s="6">
        <v>66.944000000000003</v>
      </c>
      <c r="I253" s="2" t="s">
        <v>130</v>
      </c>
      <c r="J253" s="1"/>
    </row>
    <row r="254" spans="1:10" x14ac:dyDescent="0.25">
      <c r="A254" s="1" t="s">
        <v>32</v>
      </c>
      <c r="B254" s="2" t="s">
        <v>48</v>
      </c>
      <c r="C254" s="2">
        <v>93</v>
      </c>
      <c r="D254" s="3">
        <v>175</v>
      </c>
      <c r="E254" s="3">
        <v>122.5</v>
      </c>
      <c r="F254" s="3">
        <v>220</v>
      </c>
      <c r="G254" s="3">
        <f>D254+E254+F254</f>
        <v>517.5</v>
      </c>
      <c r="H254" s="6">
        <v>68.225999999999999</v>
      </c>
      <c r="I254" s="2" t="s">
        <v>130</v>
      </c>
    </row>
    <row r="255" spans="1:10" x14ac:dyDescent="0.25">
      <c r="A255" s="1" t="s">
        <v>41</v>
      </c>
      <c r="B255" s="2" t="s">
        <v>48</v>
      </c>
      <c r="C255" s="2">
        <v>74</v>
      </c>
      <c r="D255" s="3">
        <v>180</v>
      </c>
      <c r="E255" s="3">
        <v>102.5</v>
      </c>
      <c r="F255" s="3">
        <v>215</v>
      </c>
      <c r="G255" s="3">
        <f>D255+E255+F255</f>
        <v>497.5</v>
      </c>
      <c r="H255" s="2">
        <v>73.608999999999995</v>
      </c>
      <c r="I255" s="2" t="s">
        <v>309</v>
      </c>
    </row>
    <row r="256" spans="1:10" x14ac:dyDescent="0.25">
      <c r="A256" s="1" t="s">
        <v>41</v>
      </c>
      <c r="B256" s="2" t="s">
        <v>48</v>
      </c>
      <c r="C256" s="2">
        <v>74</v>
      </c>
      <c r="D256" s="3">
        <v>167.5</v>
      </c>
      <c r="E256" s="3">
        <v>90</v>
      </c>
      <c r="F256" s="3">
        <v>197.5</v>
      </c>
      <c r="G256" s="3">
        <f>D256+E256+F256</f>
        <v>455</v>
      </c>
      <c r="H256" s="6">
        <v>68.558000000000007</v>
      </c>
      <c r="I256" s="2" t="s">
        <v>130</v>
      </c>
    </row>
    <row r="257" spans="1:10" x14ac:dyDescent="0.25">
      <c r="A257" s="1" t="s">
        <v>123</v>
      </c>
      <c r="B257" s="2" t="s">
        <v>48</v>
      </c>
      <c r="C257" s="2">
        <v>93</v>
      </c>
      <c r="D257" s="3">
        <v>230</v>
      </c>
      <c r="E257" s="3">
        <v>162.5</v>
      </c>
      <c r="F257" s="3">
        <v>260</v>
      </c>
      <c r="G257" s="3">
        <f>D257+E257+F257</f>
        <v>652.5</v>
      </c>
      <c r="H257" s="6">
        <v>85.914000000000001</v>
      </c>
      <c r="I257" s="2" t="s">
        <v>306</v>
      </c>
    </row>
    <row r="258" spans="1:10" x14ac:dyDescent="0.25">
      <c r="A258" s="1" t="s">
        <v>123</v>
      </c>
      <c r="B258" s="2" t="s">
        <v>48</v>
      </c>
      <c r="C258" s="2">
        <v>93</v>
      </c>
      <c r="D258" s="3">
        <v>225</v>
      </c>
      <c r="E258" s="3">
        <v>155</v>
      </c>
      <c r="F258" s="3">
        <v>260</v>
      </c>
      <c r="G258" s="3">
        <f>D258+E258+F258</f>
        <v>640</v>
      </c>
      <c r="H258" s="6">
        <v>84.584999999999994</v>
      </c>
      <c r="I258" s="2" t="s">
        <v>129</v>
      </c>
    </row>
    <row r="259" spans="1:10" x14ac:dyDescent="0.25">
      <c r="A259" s="1" t="s">
        <v>123</v>
      </c>
      <c r="B259" s="2" t="s">
        <v>48</v>
      </c>
      <c r="C259" s="2">
        <v>93</v>
      </c>
      <c r="E259" s="3">
        <v>160</v>
      </c>
      <c r="G259" s="3">
        <f>D259+E259+F259</f>
        <v>160</v>
      </c>
      <c r="H259" s="6">
        <v>76.078999999999994</v>
      </c>
      <c r="I259" s="2" t="s">
        <v>215</v>
      </c>
    </row>
    <row r="260" spans="1:10" x14ac:dyDescent="0.25">
      <c r="A260" s="1" t="s">
        <v>38</v>
      </c>
      <c r="B260" s="2" t="s">
        <v>48</v>
      </c>
      <c r="C260" s="2">
        <v>83</v>
      </c>
      <c r="D260" s="3">
        <v>185</v>
      </c>
      <c r="E260" s="3">
        <v>127.5</v>
      </c>
      <c r="F260" s="3">
        <v>230</v>
      </c>
      <c r="G260" s="3">
        <f>D260+E260+F260</f>
        <v>542.5</v>
      </c>
      <c r="H260" s="6">
        <v>76.049000000000007</v>
      </c>
      <c r="I260" s="2" t="s">
        <v>130</v>
      </c>
    </row>
    <row r="261" spans="1:10" x14ac:dyDescent="0.25">
      <c r="A261" s="1" t="s">
        <v>196</v>
      </c>
      <c r="B261" s="2" t="s">
        <v>0</v>
      </c>
      <c r="C261" s="2">
        <v>93</v>
      </c>
      <c r="D261" s="3">
        <v>245</v>
      </c>
      <c r="E261" s="3">
        <v>137.5</v>
      </c>
      <c r="F261" s="3">
        <v>275</v>
      </c>
      <c r="G261" s="3">
        <f>D261+E261+F261</f>
        <v>657.5</v>
      </c>
      <c r="H261" s="6">
        <v>86.968000000000004</v>
      </c>
      <c r="I261" s="2" t="s">
        <v>306</v>
      </c>
    </row>
    <row r="262" spans="1:10" x14ac:dyDescent="0.2">
      <c r="A262" s="1" t="s">
        <v>196</v>
      </c>
      <c r="B262" s="2" t="s">
        <v>0</v>
      </c>
      <c r="C262" s="2">
        <v>93</v>
      </c>
      <c r="D262" s="3">
        <v>227.5</v>
      </c>
      <c r="E262" s="3">
        <v>127.5</v>
      </c>
      <c r="F262" s="3">
        <v>252.5</v>
      </c>
      <c r="G262" s="3">
        <f>D262+E262+F262</f>
        <v>607.5</v>
      </c>
      <c r="H262" s="6">
        <v>80.94</v>
      </c>
      <c r="I262" s="2" t="s">
        <v>204</v>
      </c>
      <c r="J262" s="7"/>
    </row>
    <row r="263" spans="1:10" x14ac:dyDescent="0.2">
      <c r="A263" s="1" t="s">
        <v>186</v>
      </c>
      <c r="B263" s="2" t="s">
        <v>0</v>
      </c>
      <c r="C263" s="2">
        <v>105</v>
      </c>
      <c r="D263" s="3">
        <v>200</v>
      </c>
      <c r="E263" s="3">
        <v>130</v>
      </c>
      <c r="F263" s="3">
        <v>240</v>
      </c>
      <c r="G263" s="3">
        <f>D263+E263+F263</f>
        <v>570</v>
      </c>
      <c r="H263" s="6">
        <v>71.055000000000007</v>
      </c>
      <c r="I263" s="2" t="s">
        <v>306</v>
      </c>
      <c r="J263" s="7"/>
    </row>
    <row r="264" spans="1:10" x14ac:dyDescent="0.25">
      <c r="A264" s="1" t="s">
        <v>186</v>
      </c>
      <c r="B264" s="2" t="s">
        <v>0</v>
      </c>
      <c r="C264" s="2">
        <v>105</v>
      </c>
      <c r="D264" s="3">
        <v>192.5</v>
      </c>
      <c r="E264" s="3">
        <v>127.5</v>
      </c>
      <c r="F264" s="3">
        <v>242.5</v>
      </c>
      <c r="G264" s="3">
        <f>D264+E264+F264</f>
        <v>562.5</v>
      </c>
      <c r="H264" s="6">
        <v>70.081999999999994</v>
      </c>
      <c r="I264" s="2" t="s">
        <v>204</v>
      </c>
    </row>
    <row r="265" spans="1:10" x14ac:dyDescent="0.25">
      <c r="A265" s="1" t="s">
        <v>261</v>
      </c>
      <c r="B265" s="2" t="s">
        <v>0</v>
      </c>
      <c r="C265" s="2">
        <v>74</v>
      </c>
      <c r="D265" s="3">
        <v>190</v>
      </c>
      <c r="E265" s="3">
        <v>115</v>
      </c>
      <c r="F265" s="3">
        <v>200</v>
      </c>
      <c r="G265" s="3">
        <f>D265+E265+F265</f>
        <v>505</v>
      </c>
      <c r="H265" s="6">
        <v>75.149000000000001</v>
      </c>
      <c r="I265" s="2" t="s">
        <v>257</v>
      </c>
    </row>
  </sheetData>
  <sheetProtection algorithmName="SHA-512" hashValue="lvnZvpsFF8DTwPRPcc4WTRqaU7Q0dRIBFsTeWtr0dDbjgKhTxUEKQN7Lifdv6Z1m7pHnXvXTJ3thGPsbMpen1w==" saltValue="4WEaR0l8CgutWtlYq5g0wQ==" spinCount="100000" sheet="1" objects="1" scenarios="1" selectLockedCells="1" selectUnlockedCells="1"/>
  <sortState xmlns:xlrd2="http://schemas.microsoft.com/office/spreadsheetml/2017/richdata2" ref="A2:I267">
    <sortCondition ref="A1:A267"/>
  </sortState>
  <phoneticPr fontId="2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578C-D4E6-478C-83A8-DF34B5D2D36E}">
  <dimension ref="A1:AA198"/>
  <sheetViews>
    <sheetView zoomScale="72" workbookViewId="0">
      <pane ySplit="1" topLeftCell="A2" activePane="bottomLeft" state="frozen"/>
      <selection pane="bottomLeft"/>
    </sheetView>
  </sheetViews>
  <sheetFormatPr defaultColWidth="9" defaultRowHeight="12.75" x14ac:dyDescent="0.25"/>
  <cols>
    <col min="1" max="1" width="30.7109375" style="1" customWidth="1"/>
    <col min="2" max="3" width="20.7109375" style="2" customWidth="1"/>
    <col min="4" max="7" width="20.7109375" style="3" customWidth="1"/>
    <col min="8" max="8" width="20.7109375" style="6" customWidth="1"/>
    <col min="9" max="9" width="30.7109375" style="2" customWidth="1"/>
    <col min="10" max="16384" width="9" style="2"/>
  </cols>
  <sheetData>
    <row r="1" spans="1:27" x14ac:dyDescent="0.25">
      <c r="A1" s="1" t="s">
        <v>227</v>
      </c>
      <c r="B1" s="2" t="s">
        <v>234</v>
      </c>
      <c r="C1" s="2" t="s">
        <v>235</v>
      </c>
      <c r="D1" s="3" t="s">
        <v>228</v>
      </c>
      <c r="E1" s="3" t="s">
        <v>229</v>
      </c>
      <c r="F1" s="3" t="s">
        <v>230</v>
      </c>
      <c r="G1" s="2" t="s">
        <v>231</v>
      </c>
      <c r="H1" s="2" t="s">
        <v>232</v>
      </c>
      <c r="I1" s="2" t="s">
        <v>233</v>
      </c>
    </row>
    <row r="2" spans="1:27" s="20" customFormat="1" x14ac:dyDescent="0.25">
      <c r="A2" s="1" t="s">
        <v>98</v>
      </c>
      <c r="B2" s="2" t="s">
        <v>56</v>
      </c>
      <c r="C2" s="2">
        <v>76</v>
      </c>
      <c r="D2" s="3">
        <v>127.5</v>
      </c>
      <c r="E2" s="3">
        <v>72.5</v>
      </c>
      <c r="F2" s="3">
        <v>147.5</v>
      </c>
      <c r="G2" s="3">
        <f>D2+E2+F2</f>
        <v>347.5</v>
      </c>
      <c r="H2" s="6">
        <v>69.021000000000001</v>
      </c>
      <c r="I2" s="2" t="s">
        <v>308</v>
      </c>
    </row>
    <row r="3" spans="1:27" x14ac:dyDescent="0.25">
      <c r="A3" s="1" t="s">
        <v>98</v>
      </c>
      <c r="B3" s="2" t="s">
        <v>56</v>
      </c>
      <c r="C3" s="2">
        <v>76</v>
      </c>
      <c r="D3" s="3">
        <v>130</v>
      </c>
      <c r="E3" s="3">
        <v>70</v>
      </c>
      <c r="F3" s="3">
        <v>145</v>
      </c>
      <c r="G3" s="3">
        <f>D3+E3+F3</f>
        <v>345</v>
      </c>
      <c r="H3" s="6">
        <v>68.462999999999994</v>
      </c>
      <c r="I3" s="2" t="s">
        <v>131</v>
      </c>
    </row>
    <row r="4" spans="1:27" x14ac:dyDescent="0.25">
      <c r="A4" s="1" t="s">
        <v>111</v>
      </c>
      <c r="B4" s="2" t="s">
        <v>0</v>
      </c>
      <c r="C4" s="2">
        <v>69</v>
      </c>
      <c r="D4" s="3">
        <v>140</v>
      </c>
      <c r="E4" s="3">
        <v>70</v>
      </c>
      <c r="F4" s="3">
        <v>177.5</v>
      </c>
      <c r="G4" s="3">
        <f>D4+E4+F4</f>
        <v>387.5</v>
      </c>
      <c r="H4" s="6">
        <v>81.037000000000006</v>
      </c>
      <c r="I4" s="2" t="s">
        <v>131</v>
      </c>
    </row>
    <row r="5" spans="1:27" x14ac:dyDescent="0.25">
      <c r="A5" s="1" t="s">
        <v>111</v>
      </c>
      <c r="B5" s="2" t="s">
        <v>0</v>
      </c>
      <c r="C5" s="2">
        <v>69</v>
      </c>
      <c r="D5" s="3">
        <v>137.5</v>
      </c>
      <c r="E5" s="3">
        <v>67.5</v>
      </c>
      <c r="F5" s="3">
        <v>172.5</v>
      </c>
      <c r="G5" s="3">
        <f>D5+E5+F5</f>
        <v>377.5</v>
      </c>
      <c r="H5" s="6">
        <v>79.12</v>
      </c>
      <c r="I5" s="2" t="s">
        <v>129</v>
      </c>
    </row>
    <row r="6" spans="1:27" x14ac:dyDescent="0.2">
      <c r="A6" s="34" t="s">
        <v>111</v>
      </c>
      <c r="B6" s="33" t="s">
        <v>0</v>
      </c>
      <c r="C6" s="33">
        <v>69</v>
      </c>
      <c r="D6" s="33">
        <v>125</v>
      </c>
      <c r="E6" s="33">
        <v>62.5</v>
      </c>
      <c r="F6" s="33">
        <v>157.5</v>
      </c>
      <c r="G6" s="3">
        <f>D6+E6+F6</f>
        <v>345</v>
      </c>
      <c r="H6" s="33">
        <v>72.259</v>
      </c>
      <c r="I6" s="2" t="s">
        <v>309</v>
      </c>
    </row>
    <row r="7" spans="1:27" x14ac:dyDescent="0.2">
      <c r="A7" s="34" t="s">
        <v>268</v>
      </c>
      <c r="B7" s="33" t="s">
        <v>48</v>
      </c>
      <c r="C7" s="33">
        <v>84</v>
      </c>
      <c r="D7" s="33">
        <v>158</v>
      </c>
      <c r="E7" s="33">
        <v>52.5</v>
      </c>
      <c r="F7" s="33">
        <v>157.5</v>
      </c>
      <c r="G7" s="3">
        <f>D7+E7+F7</f>
        <v>368</v>
      </c>
      <c r="H7" s="33">
        <v>69.832999999999998</v>
      </c>
      <c r="I7" s="2" t="s">
        <v>309</v>
      </c>
      <c r="K7" s="1"/>
      <c r="O7" s="1"/>
      <c r="S7" s="1"/>
      <c r="W7" s="1"/>
      <c r="AA7" s="1"/>
    </row>
    <row r="8" spans="1:27" x14ac:dyDescent="0.25">
      <c r="A8" s="1" t="s">
        <v>110</v>
      </c>
      <c r="B8" s="2" t="s">
        <v>0</v>
      </c>
      <c r="C8" s="2">
        <v>69</v>
      </c>
      <c r="D8" s="3">
        <v>132.5</v>
      </c>
      <c r="E8" s="3">
        <v>62.5</v>
      </c>
      <c r="F8" s="3">
        <v>150</v>
      </c>
      <c r="G8" s="3">
        <f>D8+E8+F8</f>
        <v>345</v>
      </c>
      <c r="H8" s="6">
        <v>72.388999999999996</v>
      </c>
      <c r="I8" s="2" t="s">
        <v>131</v>
      </c>
      <c r="K8" s="1"/>
      <c r="O8" s="1"/>
      <c r="S8" s="1"/>
      <c r="W8" s="1"/>
      <c r="AA8" s="1"/>
    </row>
    <row r="9" spans="1:27" x14ac:dyDescent="0.25">
      <c r="A9" s="1" t="s">
        <v>171</v>
      </c>
      <c r="B9" s="2" t="s">
        <v>0</v>
      </c>
      <c r="C9" s="2">
        <v>57</v>
      </c>
      <c r="D9" s="3">
        <v>62.5</v>
      </c>
      <c r="E9" s="3">
        <v>25</v>
      </c>
      <c r="F9" s="3">
        <v>105</v>
      </c>
      <c r="G9" s="3">
        <f>D9+E9+F9</f>
        <v>192.5</v>
      </c>
      <c r="H9" s="6">
        <v>46.32</v>
      </c>
      <c r="I9" s="2" t="s">
        <v>150</v>
      </c>
      <c r="K9" s="1"/>
      <c r="O9" s="1"/>
      <c r="S9" s="1"/>
      <c r="W9" s="1"/>
      <c r="AA9" s="1"/>
    </row>
    <row r="10" spans="1:27" x14ac:dyDescent="0.25">
      <c r="A10" s="1" t="s">
        <v>69</v>
      </c>
      <c r="B10" s="2" t="s">
        <v>0</v>
      </c>
      <c r="C10" s="2">
        <v>76</v>
      </c>
      <c r="D10" s="3">
        <v>127.5</v>
      </c>
      <c r="E10" s="3">
        <v>70</v>
      </c>
      <c r="F10" s="3">
        <v>127.5</v>
      </c>
      <c r="G10" s="3">
        <f>D10+E10+F10</f>
        <v>325</v>
      </c>
      <c r="H10" s="6">
        <v>65.924999999999997</v>
      </c>
      <c r="I10" s="2" t="s">
        <v>130</v>
      </c>
      <c r="K10" s="1"/>
      <c r="O10" s="1"/>
      <c r="S10" s="1"/>
      <c r="W10" s="1"/>
      <c r="AA10" s="1"/>
    </row>
    <row r="11" spans="1:27" x14ac:dyDescent="0.25">
      <c r="A11" s="1" t="s">
        <v>60</v>
      </c>
      <c r="B11" s="2" t="s">
        <v>56</v>
      </c>
      <c r="C11" s="2">
        <v>76</v>
      </c>
      <c r="D11" s="3">
        <v>167.5</v>
      </c>
      <c r="E11" s="3">
        <v>92.5</v>
      </c>
      <c r="F11" s="3">
        <v>167.5</v>
      </c>
      <c r="G11" s="3">
        <f>D11+E11+F11</f>
        <v>427.5</v>
      </c>
      <c r="H11" s="6">
        <v>86.590999999999994</v>
      </c>
      <c r="I11" s="2" t="s">
        <v>130</v>
      </c>
      <c r="K11" s="1"/>
      <c r="O11" s="1"/>
      <c r="S11" s="1"/>
      <c r="W11" s="1"/>
      <c r="AA11" s="1"/>
    </row>
    <row r="12" spans="1:27" x14ac:dyDescent="0.25">
      <c r="A12" s="1" t="s">
        <v>206</v>
      </c>
      <c r="B12" s="2" t="s">
        <v>0</v>
      </c>
      <c r="C12" s="2" t="s">
        <v>68</v>
      </c>
      <c r="D12" s="3">
        <v>160</v>
      </c>
      <c r="E12" s="3">
        <v>82.5</v>
      </c>
      <c r="F12" s="3">
        <v>167.5</v>
      </c>
      <c r="G12" s="3">
        <f>D12+E12+F12</f>
        <v>410</v>
      </c>
      <c r="H12" s="6">
        <v>76.551000000000002</v>
      </c>
      <c r="I12" s="2" t="s">
        <v>204</v>
      </c>
      <c r="K12" s="1"/>
      <c r="O12" s="1"/>
      <c r="S12" s="1"/>
      <c r="W12" s="1"/>
      <c r="AA12" s="1"/>
    </row>
    <row r="13" spans="1:27" x14ac:dyDescent="0.25">
      <c r="A13" s="1" t="s">
        <v>114</v>
      </c>
      <c r="B13" s="2" t="s">
        <v>0</v>
      </c>
      <c r="C13" s="2" t="s">
        <v>68</v>
      </c>
      <c r="D13" s="3">
        <v>150</v>
      </c>
      <c r="E13" s="3">
        <v>97.5</v>
      </c>
      <c r="F13" s="3">
        <v>147.5</v>
      </c>
      <c r="G13" s="3">
        <f>D13+E13+F13</f>
        <v>395</v>
      </c>
      <c r="H13" s="6">
        <v>68.927000000000007</v>
      </c>
      <c r="I13" s="2" t="s">
        <v>257</v>
      </c>
      <c r="K13" s="1"/>
      <c r="O13" s="1"/>
      <c r="S13" s="1"/>
      <c r="W13" s="1"/>
      <c r="AA13" s="1"/>
    </row>
    <row r="14" spans="1:27" x14ac:dyDescent="0.25">
      <c r="A14" s="1" t="s">
        <v>114</v>
      </c>
      <c r="B14" s="2" t="s">
        <v>0</v>
      </c>
      <c r="C14" s="2" t="s">
        <v>68</v>
      </c>
      <c r="D14" s="3">
        <v>140</v>
      </c>
      <c r="E14" s="3">
        <v>90</v>
      </c>
      <c r="F14" s="3">
        <v>142.5</v>
      </c>
      <c r="G14" s="3">
        <f>D14+E14+F14</f>
        <v>372.5</v>
      </c>
      <c r="H14" s="6">
        <v>65.769000000000005</v>
      </c>
      <c r="I14" s="2" t="s">
        <v>129</v>
      </c>
      <c r="K14" s="1"/>
      <c r="O14" s="1"/>
      <c r="S14" s="1"/>
      <c r="W14" s="1"/>
      <c r="AA14" s="1"/>
    </row>
    <row r="15" spans="1:27" x14ac:dyDescent="0.25">
      <c r="A15" s="1" t="s">
        <v>114</v>
      </c>
      <c r="B15" s="2" t="s">
        <v>0</v>
      </c>
      <c r="C15" s="2" t="s">
        <v>68</v>
      </c>
      <c r="D15" s="3">
        <v>142.5</v>
      </c>
      <c r="E15" s="3">
        <v>90</v>
      </c>
      <c r="F15" s="3">
        <v>137.5</v>
      </c>
      <c r="G15" s="3">
        <f>D15+E15+F15</f>
        <v>370</v>
      </c>
      <c r="H15" s="6">
        <v>65.239000000000004</v>
      </c>
      <c r="I15" s="2" t="s">
        <v>204</v>
      </c>
      <c r="K15" s="1"/>
      <c r="O15" s="1"/>
      <c r="S15" s="1"/>
      <c r="W15" s="1"/>
      <c r="AA15" s="1"/>
    </row>
    <row r="16" spans="1:27" x14ac:dyDescent="0.25">
      <c r="A16" s="1" t="s">
        <v>169</v>
      </c>
      <c r="B16" s="2" t="s">
        <v>0</v>
      </c>
      <c r="C16" s="2">
        <v>52</v>
      </c>
      <c r="D16" s="3">
        <v>102.5</v>
      </c>
      <c r="E16" s="3">
        <v>50</v>
      </c>
      <c r="F16" s="3">
        <v>142.5</v>
      </c>
      <c r="G16" s="3">
        <f>D16+E16+F16</f>
        <v>295</v>
      </c>
      <c r="H16" s="6">
        <v>75.241</v>
      </c>
      <c r="I16" s="2" t="s">
        <v>150</v>
      </c>
      <c r="K16" s="1"/>
      <c r="O16" s="1"/>
      <c r="S16" s="1"/>
      <c r="W16" s="1"/>
      <c r="AA16" s="1"/>
    </row>
    <row r="17" spans="1:27" x14ac:dyDescent="0.25">
      <c r="A17" s="1" t="s">
        <v>74</v>
      </c>
      <c r="B17" s="2" t="s">
        <v>0</v>
      </c>
      <c r="C17" s="2" t="s">
        <v>241</v>
      </c>
      <c r="D17" s="3">
        <v>165</v>
      </c>
      <c r="E17" s="3">
        <v>142.5</v>
      </c>
      <c r="F17" s="3">
        <v>177.5</v>
      </c>
      <c r="G17" s="3">
        <f>D17+E17+F17</f>
        <v>485</v>
      </c>
      <c r="H17" s="6">
        <v>76.825999999999993</v>
      </c>
      <c r="I17" s="2" t="s">
        <v>257</v>
      </c>
    </row>
    <row r="18" spans="1:27" s="20" customFormat="1" x14ac:dyDescent="0.25">
      <c r="A18" s="1" t="s">
        <v>74</v>
      </c>
      <c r="B18" s="2" t="s">
        <v>0</v>
      </c>
      <c r="C18" s="2">
        <v>84</v>
      </c>
      <c r="D18" s="3">
        <v>145</v>
      </c>
      <c r="E18" s="3">
        <v>80</v>
      </c>
      <c r="F18" s="3">
        <v>162.5</v>
      </c>
      <c r="G18" s="3">
        <f>D18+E18+F18</f>
        <v>387.5</v>
      </c>
      <c r="H18" s="6">
        <v>74.349000000000004</v>
      </c>
      <c r="I18" s="2" t="s">
        <v>130</v>
      </c>
    </row>
    <row r="19" spans="1:27" x14ac:dyDescent="0.25">
      <c r="A19" s="1" t="s">
        <v>255</v>
      </c>
      <c r="B19" s="2" t="s">
        <v>0</v>
      </c>
      <c r="C19" s="2">
        <v>84</v>
      </c>
      <c r="D19" s="3">
        <v>97.5</v>
      </c>
      <c r="E19" s="3">
        <v>70</v>
      </c>
      <c r="F19" s="3">
        <v>110</v>
      </c>
      <c r="G19" s="3">
        <f>D19+E19+F19</f>
        <v>277.5</v>
      </c>
      <c r="H19" s="6">
        <v>52.819000000000003</v>
      </c>
      <c r="I19" s="2" t="s">
        <v>291</v>
      </c>
    </row>
    <row r="20" spans="1:27" x14ac:dyDescent="0.25">
      <c r="A20" s="1" t="s">
        <v>255</v>
      </c>
      <c r="B20" s="2" t="s">
        <v>0</v>
      </c>
      <c r="C20" s="2">
        <v>84</v>
      </c>
      <c r="D20" s="3">
        <v>92.5</v>
      </c>
      <c r="E20" s="3">
        <v>65</v>
      </c>
      <c r="F20" s="3">
        <v>107.5</v>
      </c>
      <c r="G20" s="3">
        <f>D20+E20+F20</f>
        <v>265</v>
      </c>
      <c r="H20" s="6">
        <v>50.177</v>
      </c>
      <c r="I20" s="2" t="s">
        <v>257</v>
      </c>
      <c r="K20" s="1"/>
      <c r="O20" s="1"/>
      <c r="S20" s="1"/>
      <c r="W20" s="1"/>
      <c r="AA20" s="1"/>
    </row>
    <row r="21" spans="1:27" x14ac:dyDescent="0.25">
      <c r="A21" s="1" t="s">
        <v>67</v>
      </c>
      <c r="B21" s="2" t="s">
        <v>58</v>
      </c>
      <c r="C21" s="2" t="s">
        <v>68</v>
      </c>
      <c r="D21" s="3">
        <v>142.5</v>
      </c>
      <c r="E21" s="3">
        <v>65</v>
      </c>
      <c r="F21" s="3">
        <v>147.5</v>
      </c>
      <c r="G21" s="3">
        <f>D21+E21+F21</f>
        <v>355</v>
      </c>
      <c r="H21" s="6">
        <v>62.006</v>
      </c>
      <c r="I21" s="2" t="s">
        <v>131</v>
      </c>
      <c r="K21" s="1"/>
      <c r="O21" s="1"/>
      <c r="S21" s="1"/>
      <c r="W21" s="1"/>
      <c r="AA21" s="1"/>
    </row>
    <row r="22" spans="1:27" x14ac:dyDescent="0.25">
      <c r="A22" s="1" t="s">
        <v>67</v>
      </c>
      <c r="B22" s="2" t="s">
        <v>58</v>
      </c>
      <c r="C22" s="2" t="s">
        <v>68</v>
      </c>
      <c r="D22" s="3">
        <v>140</v>
      </c>
      <c r="E22" s="3">
        <v>67.5</v>
      </c>
      <c r="F22" s="3">
        <v>142.5</v>
      </c>
      <c r="G22" s="3">
        <f>D22+E22+F22</f>
        <v>350</v>
      </c>
      <c r="H22" s="6">
        <v>61.218000000000004</v>
      </c>
      <c r="I22" s="2" t="s">
        <v>130</v>
      </c>
      <c r="K22" s="1"/>
      <c r="O22" s="1"/>
      <c r="S22" s="1"/>
      <c r="W22" s="1"/>
      <c r="AA22" s="1"/>
    </row>
    <row r="23" spans="1:27" x14ac:dyDescent="0.25">
      <c r="A23" s="1" t="s">
        <v>67</v>
      </c>
      <c r="B23" s="2" t="s">
        <v>58</v>
      </c>
      <c r="C23" s="2" t="s">
        <v>68</v>
      </c>
      <c r="D23" s="3">
        <v>130</v>
      </c>
      <c r="E23" s="3">
        <v>70.5</v>
      </c>
      <c r="F23" s="3">
        <v>145</v>
      </c>
      <c r="G23" s="3">
        <f>D23+E23+F23</f>
        <v>345.5</v>
      </c>
      <c r="H23" s="6">
        <v>59.988</v>
      </c>
      <c r="I23" s="2" t="s">
        <v>308</v>
      </c>
      <c r="K23" s="1"/>
      <c r="O23" s="1"/>
      <c r="S23" s="1"/>
      <c r="W23" s="1"/>
      <c r="AA23" s="1"/>
    </row>
    <row r="24" spans="1:27" x14ac:dyDescent="0.25">
      <c r="A24" s="1" t="s">
        <v>92</v>
      </c>
      <c r="B24" s="2" t="s">
        <v>57</v>
      </c>
      <c r="C24" s="2">
        <v>84</v>
      </c>
      <c r="D24" s="3">
        <v>120</v>
      </c>
      <c r="E24" s="3">
        <v>57.5</v>
      </c>
      <c r="F24" s="3">
        <v>157.5</v>
      </c>
      <c r="G24" s="3">
        <f>D24+E24+F24</f>
        <v>335</v>
      </c>
      <c r="H24" s="6">
        <v>64.191999999999993</v>
      </c>
      <c r="I24" s="2" t="s">
        <v>308</v>
      </c>
      <c r="K24" s="1"/>
      <c r="O24" s="1"/>
      <c r="S24" s="1"/>
      <c r="W24" s="1"/>
      <c r="AA24" s="1"/>
    </row>
    <row r="25" spans="1:27" x14ac:dyDescent="0.25">
      <c r="A25" s="1" t="s">
        <v>92</v>
      </c>
      <c r="B25" s="2" t="s">
        <v>57</v>
      </c>
      <c r="C25" s="2">
        <v>84</v>
      </c>
      <c r="D25" s="3">
        <v>120</v>
      </c>
      <c r="E25" s="3">
        <v>60</v>
      </c>
      <c r="F25" s="3">
        <v>150</v>
      </c>
      <c r="G25" s="3">
        <f>D25+E25+F25</f>
        <v>330</v>
      </c>
      <c r="H25" s="6">
        <v>62.619</v>
      </c>
      <c r="I25" s="2" t="s">
        <v>131</v>
      </c>
      <c r="K25" s="1"/>
      <c r="O25" s="1"/>
      <c r="S25" s="1"/>
      <c r="W25" s="1"/>
      <c r="AA25" s="1"/>
    </row>
    <row r="26" spans="1:27" x14ac:dyDescent="0.25">
      <c r="A26" s="1" t="s">
        <v>70</v>
      </c>
      <c r="B26" s="2" t="s">
        <v>0</v>
      </c>
      <c r="C26" s="2">
        <v>52</v>
      </c>
      <c r="D26" s="3">
        <v>117.5</v>
      </c>
      <c r="E26" s="3">
        <v>70</v>
      </c>
      <c r="F26" s="3">
        <v>160</v>
      </c>
      <c r="G26" s="3">
        <f>D26+E26+F26</f>
        <v>347.5</v>
      </c>
      <c r="H26" s="6">
        <v>88.751999999999995</v>
      </c>
      <c r="I26" s="2" t="s">
        <v>308</v>
      </c>
      <c r="K26" s="1"/>
      <c r="O26" s="4"/>
      <c r="S26" s="1"/>
      <c r="W26" s="1"/>
      <c r="AA26" s="1"/>
    </row>
    <row r="27" spans="1:27" x14ac:dyDescent="0.25">
      <c r="A27" s="1" t="s">
        <v>70</v>
      </c>
      <c r="B27" s="2" t="s">
        <v>0</v>
      </c>
      <c r="C27" s="2">
        <v>52</v>
      </c>
      <c r="D27" s="3">
        <v>107.5</v>
      </c>
      <c r="E27" s="3">
        <v>60</v>
      </c>
      <c r="F27" s="3">
        <v>145</v>
      </c>
      <c r="G27" s="3">
        <f>D27+E27+F27</f>
        <v>312.5</v>
      </c>
      <c r="H27" s="6">
        <v>80.504000000000005</v>
      </c>
      <c r="I27" s="2" t="s">
        <v>130</v>
      </c>
      <c r="K27" s="1"/>
      <c r="O27" s="1"/>
      <c r="S27" s="1"/>
      <c r="W27" s="1"/>
      <c r="AA27" s="1"/>
    </row>
    <row r="28" spans="1:27" x14ac:dyDescent="0.25">
      <c r="A28" s="1" t="s">
        <v>116</v>
      </c>
      <c r="B28" s="2" t="s">
        <v>48</v>
      </c>
      <c r="C28" s="2">
        <v>69</v>
      </c>
      <c r="D28" s="3">
        <v>145</v>
      </c>
      <c r="E28" s="3">
        <v>67.5</v>
      </c>
      <c r="F28" s="3">
        <v>147.5</v>
      </c>
      <c r="G28" s="3">
        <f>D28+E28+F28</f>
        <v>360</v>
      </c>
      <c r="H28" s="6">
        <v>78.054000000000002</v>
      </c>
      <c r="I28" s="2" t="s">
        <v>129</v>
      </c>
      <c r="K28" s="1"/>
      <c r="O28" s="1"/>
      <c r="S28" s="1"/>
      <c r="W28" s="1"/>
      <c r="AA28" s="1"/>
    </row>
    <row r="29" spans="1:27" x14ac:dyDescent="0.25">
      <c r="A29" s="1" t="s">
        <v>116</v>
      </c>
      <c r="B29" s="2" t="s">
        <v>48</v>
      </c>
      <c r="C29" s="2">
        <v>69</v>
      </c>
      <c r="D29" s="3">
        <v>147.5</v>
      </c>
      <c r="E29" s="3">
        <v>67.5</v>
      </c>
      <c r="F29" s="3">
        <v>145</v>
      </c>
      <c r="G29" s="3">
        <f>D29+E29+F29</f>
        <v>360</v>
      </c>
      <c r="H29" s="6">
        <v>77.070999999999998</v>
      </c>
      <c r="I29" s="2" t="s">
        <v>291</v>
      </c>
      <c r="K29" s="1"/>
      <c r="O29" s="1"/>
      <c r="S29" s="1"/>
      <c r="W29" s="1"/>
      <c r="AA29" s="1"/>
    </row>
    <row r="30" spans="1:27" s="20" customFormat="1" x14ac:dyDescent="0.25">
      <c r="A30" s="1" t="s">
        <v>116</v>
      </c>
      <c r="B30" s="2" t="s">
        <v>48</v>
      </c>
      <c r="C30" s="2">
        <v>63</v>
      </c>
      <c r="D30" s="3">
        <v>135</v>
      </c>
      <c r="E30" s="3">
        <v>67.5</v>
      </c>
      <c r="F30" s="3">
        <v>142.5</v>
      </c>
      <c r="G30" s="3">
        <f>D30+E30+F30</f>
        <v>345</v>
      </c>
      <c r="H30" s="6">
        <v>75.69</v>
      </c>
      <c r="I30" s="2" t="s">
        <v>308</v>
      </c>
    </row>
    <row r="31" spans="1:27" x14ac:dyDescent="0.25">
      <c r="A31" s="1" t="s">
        <v>154</v>
      </c>
      <c r="B31" s="2" t="s">
        <v>56</v>
      </c>
      <c r="C31" s="2">
        <v>63</v>
      </c>
      <c r="D31" s="3">
        <v>115</v>
      </c>
      <c r="E31" s="3">
        <v>62.5</v>
      </c>
      <c r="F31" s="3">
        <v>160</v>
      </c>
      <c r="G31" s="3">
        <f>D31+E31+F31</f>
        <v>337.5</v>
      </c>
      <c r="H31" s="6">
        <v>75.180000000000007</v>
      </c>
      <c r="I31" s="2" t="s">
        <v>150</v>
      </c>
    </row>
    <row r="32" spans="1:27" x14ac:dyDescent="0.25">
      <c r="A32" s="1" t="s">
        <v>65</v>
      </c>
      <c r="B32" s="2" t="s">
        <v>57</v>
      </c>
      <c r="C32" s="2">
        <v>69</v>
      </c>
      <c r="D32" s="3">
        <v>125</v>
      </c>
      <c r="E32" s="3">
        <v>60</v>
      </c>
      <c r="F32" s="3">
        <v>165.5</v>
      </c>
      <c r="G32" s="3">
        <f>D32+E32+F32</f>
        <v>350.5</v>
      </c>
      <c r="H32" s="6">
        <v>74.718000000000004</v>
      </c>
      <c r="I32" s="2" t="s">
        <v>130</v>
      </c>
    </row>
    <row r="33" spans="1:9" x14ac:dyDescent="0.25">
      <c r="A33" s="1" t="s">
        <v>174</v>
      </c>
      <c r="B33" s="2" t="s">
        <v>86</v>
      </c>
      <c r="C33" s="2">
        <v>76</v>
      </c>
      <c r="D33" s="3">
        <v>87.5</v>
      </c>
      <c r="E33" s="3">
        <v>52.5</v>
      </c>
      <c r="F33" s="3">
        <v>137.5</v>
      </c>
      <c r="G33" s="3">
        <f>D33+E33+F33</f>
        <v>277.5</v>
      </c>
      <c r="H33" s="6">
        <v>57.055999999999997</v>
      </c>
      <c r="I33" s="2" t="s">
        <v>150</v>
      </c>
    </row>
    <row r="34" spans="1:9" x14ac:dyDescent="0.25">
      <c r="A34" s="1" t="s">
        <v>252</v>
      </c>
      <c r="B34" s="2" t="s">
        <v>48</v>
      </c>
      <c r="C34" s="2">
        <v>47</v>
      </c>
      <c r="D34" s="3">
        <v>100</v>
      </c>
      <c r="E34" s="3">
        <v>42.5</v>
      </c>
      <c r="F34" s="3">
        <v>121.5</v>
      </c>
      <c r="G34" s="3">
        <f>D34+E34+F34</f>
        <v>264</v>
      </c>
      <c r="H34" s="6">
        <v>73.274000000000001</v>
      </c>
      <c r="I34" s="2" t="s">
        <v>257</v>
      </c>
    </row>
    <row r="35" spans="1:9" x14ac:dyDescent="0.25">
      <c r="A35" s="1" t="s">
        <v>249</v>
      </c>
      <c r="B35" s="2" t="s">
        <v>90</v>
      </c>
      <c r="C35" s="2">
        <v>76</v>
      </c>
      <c r="D35" s="3">
        <v>62.5</v>
      </c>
      <c r="E35" s="3">
        <v>42.5</v>
      </c>
      <c r="F35" s="3">
        <v>97.5</v>
      </c>
      <c r="G35" s="3">
        <f>D35+E35+F35</f>
        <v>202.5</v>
      </c>
      <c r="H35" s="6">
        <v>40.847999999999999</v>
      </c>
      <c r="I35" s="2" t="s">
        <v>257</v>
      </c>
    </row>
    <row r="36" spans="1:9" x14ac:dyDescent="0.2">
      <c r="A36" s="34" t="s">
        <v>83</v>
      </c>
      <c r="B36" s="33" t="s">
        <v>48</v>
      </c>
      <c r="C36" s="33">
        <v>76</v>
      </c>
      <c r="D36" s="33">
        <v>140.5</v>
      </c>
      <c r="E36" s="33">
        <v>82.5</v>
      </c>
      <c r="F36" s="33">
        <v>152.5</v>
      </c>
      <c r="G36" s="3">
        <f>D36+E36+F36</f>
        <v>375.5</v>
      </c>
      <c r="H36" s="33">
        <v>76.932000000000002</v>
      </c>
      <c r="I36" s="2" t="s">
        <v>309</v>
      </c>
    </row>
    <row r="37" spans="1:9" x14ac:dyDescent="0.25">
      <c r="A37" s="1" t="s">
        <v>83</v>
      </c>
      <c r="B37" s="2" t="s">
        <v>48</v>
      </c>
      <c r="C37" s="2">
        <v>69</v>
      </c>
      <c r="D37" s="3">
        <v>130</v>
      </c>
      <c r="E37" s="3">
        <v>75</v>
      </c>
      <c r="F37" s="3">
        <v>140</v>
      </c>
      <c r="G37" s="3">
        <f>D37+E37+F37</f>
        <v>345</v>
      </c>
      <c r="H37" s="6">
        <v>73.790999999999997</v>
      </c>
      <c r="I37" s="2" t="s">
        <v>131</v>
      </c>
    </row>
    <row r="38" spans="1:9" x14ac:dyDescent="0.25">
      <c r="A38" s="1" t="s">
        <v>83</v>
      </c>
      <c r="B38" s="2" t="s">
        <v>48</v>
      </c>
      <c r="C38" s="2">
        <v>69</v>
      </c>
      <c r="D38" s="3">
        <v>122.5</v>
      </c>
      <c r="E38" s="3">
        <v>75</v>
      </c>
      <c r="F38" s="3">
        <v>140</v>
      </c>
      <c r="G38" s="3">
        <f>D38+E38+F38</f>
        <v>337.5</v>
      </c>
      <c r="H38" s="6">
        <v>72.308000000000007</v>
      </c>
      <c r="I38" s="2" t="s">
        <v>130</v>
      </c>
    </row>
    <row r="39" spans="1:9" x14ac:dyDescent="0.25">
      <c r="A39" s="1" t="s">
        <v>117</v>
      </c>
      <c r="B39" s="2" t="s">
        <v>0</v>
      </c>
      <c r="C39" s="2">
        <v>57</v>
      </c>
      <c r="D39" s="3">
        <v>140</v>
      </c>
      <c r="E39" s="3">
        <v>70</v>
      </c>
      <c r="F39" s="3">
        <v>152.5</v>
      </c>
      <c r="G39" s="3">
        <f>D39+E39+F39</f>
        <v>362.5</v>
      </c>
      <c r="H39" s="6">
        <v>89.593999999999994</v>
      </c>
      <c r="I39" s="2" t="s">
        <v>129</v>
      </c>
    </row>
    <row r="40" spans="1:9" x14ac:dyDescent="0.25">
      <c r="A40" s="1" t="s">
        <v>117</v>
      </c>
      <c r="B40" s="2" t="s">
        <v>0</v>
      </c>
      <c r="C40" s="2">
        <v>52</v>
      </c>
      <c r="D40" s="3">
        <v>132.5</v>
      </c>
      <c r="E40" s="3">
        <v>72.5</v>
      </c>
      <c r="F40" s="3">
        <v>147.5</v>
      </c>
      <c r="G40" s="3">
        <f>D40+E40+F40</f>
        <v>352.5</v>
      </c>
      <c r="H40" s="6">
        <v>89.082502336419097</v>
      </c>
      <c r="I40" s="2" t="s">
        <v>310</v>
      </c>
    </row>
    <row r="41" spans="1:9" x14ac:dyDescent="0.25">
      <c r="A41" s="1" t="s">
        <v>117</v>
      </c>
      <c r="B41" s="2" t="s">
        <v>0</v>
      </c>
      <c r="C41" s="2">
        <v>57</v>
      </c>
      <c r="D41" s="3">
        <v>137.5</v>
      </c>
      <c r="E41" s="3">
        <v>72.5</v>
      </c>
      <c r="F41" s="3">
        <v>152.5</v>
      </c>
      <c r="G41" s="3">
        <f>D41+E41+F41</f>
        <v>362.5</v>
      </c>
      <c r="H41" s="6">
        <v>85.805999999999997</v>
      </c>
      <c r="I41" s="2" t="s">
        <v>291</v>
      </c>
    </row>
    <row r="42" spans="1:9" x14ac:dyDescent="0.25">
      <c r="A42" s="1" t="s">
        <v>256</v>
      </c>
      <c r="B42" s="2" t="s">
        <v>0</v>
      </c>
      <c r="C42" s="2">
        <v>66</v>
      </c>
      <c r="D42" s="3">
        <v>147.5</v>
      </c>
      <c r="E42" s="3">
        <v>70</v>
      </c>
      <c r="F42" s="3">
        <v>157.5</v>
      </c>
      <c r="G42" s="3">
        <f>D42+E42+F42</f>
        <v>375</v>
      </c>
      <c r="H42" s="6">
        <v>83.188999999999993</v>
      </c>
      <c r="I42" s="2" t="s">
        <v>257</v>
      </c>
    </row>
    <row r="43" spans="1:9" x14ac:dyDescent="0.2">
      <c r="A43" s="34" t="s">
        <v>62</v>
      </c>
      <c r="B43" s="33" t="s">
        <v>57</v>
      </c>
      <c r="C43" s="33">
        <v>69</v>
      </c>
      <c r="D43" s="33">
        <v>105</v>
      </c>
      <c r="E43" s="33">
        <v>63</v>
      </c>
      <c r="F43" s="33">
        <v>120</v>
      </c>
      <c r="G43" s="3">
        <f>D43+E43+F43</f>
        <v>288</v>
      </c>
      <c r="H43" s="33">
        <v>61.271999999999998</v>
      </c>
      <c r="I43" s="2" t="s">
        <v>309</v>
      </c>
    </row>
    <row r="44" spans="1:9" x14ac:dyDescent="0.25">
      <c r="A44" s="1" t="s">
        <v>62</v>
      </c>
      <c r="B44" s="2" t="s">
        <v>57</v>
      </c>
      <c r="C44" s="2">
        <v>63</v>
      </c>
      <c r="D44" s="3">
        <v>95</v>
      </c>
      <c r="E44" s="3">
        <v>57.5</v>
      </c>
      <c r="F44" s="3">
        <v>120</v>
      </c>
      <c r="G44" s="3">
        <f>D44+E44+F44</f>
        <v>272.5</v>
      </c>
      <c r="H44" s="6">
        <v>60.154000000000003</v>
      </c>
      <c r="I44" s="2" t="s">
        <v>130</v>
      </c>
    </row>
    <row r="45" spans="1:9" x14ac:dyDescent="0.25">
      <c r="A45" s="1" t="s">
        <v>62</v>
      </c>
      <c r="B45" s="2" t="s">
        <v>57</v>
      </c>
      <c r="C45" s="2">
        <v>69</v>
      </c>
      <c r="E45" s="3">
        <v>62.5</v>
      </c>
      <c r="G45" s="3">
        <f>D45+E45+F45</f>
        <v>62.5</v>
      </c>
      <c r="H45" s="6">
        <v>51.234000000000002</v>
      </c>
      <c r="I45" s="2" t="s">
        <v>215</v>
      </c>
    </row>
    <row r="46" spans="1:9" x14ac:dyDescent="0.25">
      <c r="A46" s="1" t="s">
        <v>62</v>
      </c>
      <c r="B46" s="2" t="s">
        <v>57</v>
      </c>
      <c r="C46" s="2">
        <v>63</v>
      </c>
      <c r="D46" s="2"/>
      <c r="E46" s="3">
        <v>60</v>
      </c>
      <c r="F46" s="2"/>
      <c r="G46" s="3">
        <f>D46+E46+F46</f>
        <v>60</v>
      </c>
      <c r="H46" s="6">
        <v>13.148999999999999</v>
      </c>
      <c r="I46" s="2" t="s">
        <v>291</v>
      </c>
    </row>
    <row r="47" spans="1:9" x14ac:dyDescent="0.25">
      <c r="A47" s="1" t="s">
        <v>168</v>
      </c>
      <c r="B47" s="2" t="s">
        <v>176</v>
      </c>
      <c r="C47" s="2">
        <v>52</v>
      </c>
      <c r="D47" s="3">
        <v>45</v>
      </c>
      <c r="E47" s="3">
        <v>25</v>
      </c>
      <c r="F47" s="3">
        <v>75</v>
      </c>
      <c r="G47" s="3">
        <f>D47+E47+F47</f>
        <v>145</v>
      </c>
      <c r="H47" s="6">
        <v>39.173000000000002</v>
      </c>
      <c r="I47" s="2" t="s">
        <v>150</v>
      </c>
    </row>
    <row r="48" spans="1:9" x14ac:dyDescent="0.25">
      <c r="A48" s="1" t="s">
        <v>248</v>
      </c>
      <c r="B48" s="2" t="s">
        <v>58</v>
      </c>
      <c r="C48" s="2">
        <v>69</v>
      </c>
      <c r="D48" s="3">
        <v>50</v>
      </c>
      <c r="E48" s="3">
        <v>40</v>
      </c>
      <c r="F48" s="3">
        <v>85</v>
      </c>
      <c r="G48" s="3">
        <f>D48+E48+F48</f>
        <v>175</v>
      </c>
      <c r="H48" s="6">
        <v>36.378999999999998</v>
      </c>
      <c r="I48" s="2" t="s">
        <v>257</v>
      </c>
    </row>
    <row r="49" spans="1:9" x14ac:dyDescent="0.25">
      <c r="A49" s="1" t="s">
        <v>115</v>
      </c>
      <c r="B49" s="2" t="s">
        <v>48</v>
      </c>
      <c r="C49" s="2">
        <v>57</v>
      </c>
      <c r="D49" s="3">
        <v>145</v>
      </c>
      <c r="E49" s="22">
        <v>87.5</v>
      </c>
      <c r="F49" s="3">
        <v>160</v>
      </c>
      <c r="G49" s="3">
        <f>D49+E49+F49</f>
        <v>392.5</v>
      </c>
      <c r="H49" s="6">
        <v>92.995000000000005</v>
      </c>
      <c r="I49" s="2" t="s">
        <v>307</v>
      </c>
    </row>
    <row r="50" spans="1:9" x14ac:dyDescent="0.25">
      <c r="A50" s="1" t="s">
        <v>236</v>
      </c>
      <c r="B50" s="2" t="s">
        <v>48</v>
      </c>
      <c r="C50" s="2">
        <v>57</v>
      </c>
      <c r="D50" s="3">
        <v>137.5</v>
      </c>
      <c r="E50" s="3">
        <v>90</v>
      </c>
      <c r="F50" s="3">
        <v>165</v>
      </c>
      <c r="G50" s="3">
        <f>D50+E50+F50</f>
        <v>392.5</v>
      </c>
      <c r="H50" s="6">
        <v>92.495178423942093</v>
      </c>
      <c r="I50" s="2" t="s">
        <v>310</v>
      </c>
    </row>
    <row r="51" spans="1:9" x14ac:dyDescent="0.25">
      <c r="A51" s="1" t="s">
        <v>115</v>
      </c>
      <c r="B51" s="2" t="s">
        <v>48</v>
      </c>
      <c r="C51" s="2">
        <v>57</v>
      </c>
      <c r="D51" s="2">
        <v>132.5</v>
      </c>
      <c r="E51" s="2">
        <v>80</v>
      </c>
      <c r="F51" s="2">
        <v>157.5</v>
      </c>
      <c r="G51" s="3">
        <f>D51+E51+F51</f>
        <v>370</v>
      </c>
      <c r="H51" s="6">
        <v>87.545000000000002</v>
      </c>
      <c r="I51" s="2" t="s">
        <v>182</v>
      </c>
    </row>
    <row r="52" spans="1:9" x14ac:dyDescent="0.25">
      <c r="A52" s="1" t="s">
        <v>115</v>
      </c>
      <c r="B52" s="2" t="s">
        <v>48</v>
      </c>
      <c r="C52" s="2">
        <v>63</v>
      </c>
      <c r="D52" s="3">
        <v>127.5</v>
      </c>
      <c r="E52" s="3">
        <v>80</v>
      </c>
      <c r="F52" s="3">
        <v>137.5</v>
      </c>
      <c r="G52" s="3">
        <f>D52+E52+F52</f>
        <v>345</v>
      </c>
      <c r="H52" s="6">
        <v>79.991</v>
      </c>
      <c r="I52" s="2" t="s">
        <v>129</v>
      </c>
    </row>
    <row r="53" spans="1:9" x14ac:dyDescent="0.25">
      <c r="A53" s="1" t="s">
        <v>151</v>
      </c>
      <c r="B53" s="2" t="s">
        <v>58</v>
      </c>
      <c r="C53" s="2">
        <v>69</v>
      </c>
      <c r="D53" s="3">
        <v>30</v>
      </c>
      <c r="E53" s="3">
        <v>27.5</v>
      </c>
      <c r="F53" s="3">
        <v>75</v>
      </c>
      <c r="G53" s="3">
        <f>D53+E53+F53</f>
        <v>132.5</v>
      </c>
      <c r="H53" s="6">
        <v>28.716999999999999</v>
      </c>
      <c r="I53" s="2" t="s">
        <v>150</v>
      </c>
    </row>
    <row r="54" spans="1:9" x14ac:dyDescent="0.25">
      <c r="A54" s="1" t="s">
        <v>246</v>
      </c>
      <c r="B54" s="2" t="s">
        <v>58</v>
      </c>
      <c r="C54" s="2">
        <v>69</v>
      </c>
      <c r="D54" s="3">
        <v>112.5</v>
      </c>
      <c r="E54" s="22">
        <v>62.5</v>
      </c>
      <c r="F54" s="3">
        <v>152.5</v>
      </c>
      <c r="G54" s="3">
        <f>D54+E54+F54</f>
        <v>327.5</v>
      </c>
      <c r="H54" s="6">
        <v>70.56</v>
      </c>
      <c r="I54" s="2" t="s">
        <v>307</v>
      </c>
    </row>
    <row r="55" spans="1:9" x14ac:dyDescent="0.2">
      <c r="A55" s="34" t="s">
        <v>262</v>
      </c>
      <c r="B55" s="33" t="s">
        <v>57</v>
      </c>
      <c r="C55" s="33">
        <v>52</v>
      </c>
      <c r="D55" s="33">
        <v>60</v>
      </c>
      <c r="E55" s="33">
        <v>35</v>
      </c>
      <c r="F55" s="33">
        <v>85</v>
      </c>
      <c r="G55" s="3">
        <f>D55+E55+F55</f>
        <v>180</v>
      </c>
      <c r="H55" s="33">
        <v>48.045000000000002</v>
      </c>
      <c r="I55" s="2" t="s">
        <v>309</v>
      </c>
    </row>
    <row r="56" spans="1:9" x14ac:dyDescent="0.2">
      <c r="A56" s="34" t="s">
        <v>175</v>
      </c>
      <c r="B56" s="33" t="s">
        <v>86</v>
      </c>
      <c r="C56" s="33">
        <v>57</v>
      </c>
      <c r="D56" s="33">
        <v>127.5</v>
      </c>
      <c r="E56" s="33">
        <v>63</v>
      </c>
      <c r="F56" s="33">
        <v>132.5</v>
      </c>
      <c r="G56" s="3">
        <f>D56+E56+F56</f>
        <v>323</v>
      </c>
      <c r="H56" s="33">
        <v>76.331999999999994</v>
      </c>
      <c r="I56" s="2" t="s">
        <v>309</v>
      </c>
    </row>
    <row r="57" spans="1:9" x14ac:dyDescent="0.25">
      <c r="A57" s="1" t="s">
        <v>175</v>
      </c>
      <c r="B57" s="2" t="s">
        <v>86</v>
      </c>
      <c r="C57" s="2">
        <v>63</v>
      </c>
      <c r="D57" s="3">
        <v>125</v>
      </c>
      <c r="E57" s="3">
        <v>65</v>
      </c>
      <c r="F57" s="3">
        <v>125</v>
      </c>
      <c r="G57" s="3">
        <f>D57+E57+F57</f>
        <v>315</v>
      </c>
      <c r="H57" s="6">
        <v>70.668000000000006</v>
      </c>
      <c r="I57" s="2" t="s">
        <v>150</v>
      </c>
    </row>
    <row r="58" spans="1:9" x14ac:dyDescent="0.25">
      <c r="A58" s="1" t="s">
        <v>96</v>
      </c>
      <c r="B58" s="2" t="s">
        <v>56</v>
      </c>
      <c r="C58" s="2">
        <v>84</v>
      </c>
      <c r="D58" s="3">
        <v>160</v>
      </c>
      <c r="E58" s="3">
        <v>97.5</v>
      </c>
      <c r="F58" s="3">
        <v>162.5</v>
      </c>
      <c r="G58" s="3">
        <f>D58+E58+F58</f>
        <v>420</v>
      </c>
      <c r="H58" s="6">
        <v>79.328000000000003</v>
      </c>
      <c r="I58" s="2" t="s">
        <v>131</v>
      </c>
    </row>
    <row r="59" spans="1:9" s="20" customFormat="1" x14ac:dyDescent="0.25">
      <c r="A59" s="1" t="s">
        <v>96</v>
      </c>
      <c r="B59" s="2" t="s">
        <v>56</v>
      </c>
      <c r="C59" s="2" t="s">
        <v>68</v>
      </c>
      <c r="D59" s="3">
        <v>157.5</v>
      </c>
      <c r="E59" s="3">
        <v>95</v>
      </c>
      <c r="F59" s="3">
        <v>165</v>
      </c>
      <c r="G59" s="3">
        <f>D59+E59+F59</f>
        <v>417.5</v>
      </c>
      <c r="H59" s="6">
        <v>78.132000000000005</v>
      </c>
      <c r="I59" s="2" t="s">
        <v>129</v>
      </c>
    </row>
    <row r="60" spans="1:9" x14ac:dyDescent="0.25">
      <c r="A60" s="1" t="s">
        <v>96</v>
      </c>
      <c r="B60" s="2" t="s">
        <v>56</v>
      </c>
      <c r="C60" s="2" t="s">
        <v>68</v>
      </c>
      <c r="D60" s="3">
        <v>155</v>
      </c>
      <c r="E60" s="22">
        <v>100</v>
      </c>
      <c r="F60" s="3">
        <v>162.5</v>
      </c>
      <c r="G60" s="3">
        <f>D60+E60+F60</f>
        <v>417.5</v>
      </c>
      <c r="H60" s="6">
        <v>76.683000000000007</v>
      </c>
      <c r="I60" s="2" t="s">
        <v>307</v>
      </c>
    </row>
    <row r="61" spans="1:9" x14ac:dyDescent="0.25">
      <c r="A61" s="1" t="s">
        <v>238</v>
      </c>
      <c r="B61" s="2" t="s">
        <v>0</v>
      </c>
      <c r="C61" s="2">
        <v>63</v>
      </c>
      <c r="D61" s="3">
        <v>147.5</v>
      </c>
      <c r="E61" s="3">
        <v>107.5</v>
      </c>
      <c r="F61" s="3">
        <v>180</v>
      </c>
      <c r="G61" s="3">
        <f>D61+E61+F61</f>
        <v>435</v>
      </c>
      <c r="H61" s="6">
        <v>95.307000000000002</v>
      </c>
      <c r="I61" s="2" t="s">
        <v>308</v>
      </c>
    </row>
    <row r="62" spans="1:9" x14ac:dyDescent="0.25">
      <c r="A62" s="1" t="s">
        <v>238</v>
      </c>
      <c r="B62" s="2" t="s">
        <v>48</v>
      </c>
      <c r="C62" s="2">
        <v>69</v>
      </c>
      <c r="D62" s="3">
        <v>150</v>
      </c>
      <c r="E62" s="3">
        <v>105</v>
      </c>
      <c r="F62" s="3">
        <v>185</v>
      </c>
      <c r="G62" s="3">
        <f>D62+E62+F62</f>
        <v>440</v>
      </c>
      <c r="H62" s="6">
        <v>94.771000000000001</v>
      </c>
      <c r="I62" s="2" t="s">
        <v>291</v>
      </c>
    </row>
    <row r="63" spans="1:9" x14ac:dyDescent="0.25">
      <c r="A63" s="1" t="s">
        <v>238</v>
      </c>
      <c r="B63" s="2" t="s">
        <v>0</v>
      </c>
      <c r="C63" s="2">
        <v>69</v>
      </c>
      <c r="E63" s="3">
        <v>102.5</v>
      </c>
      <c r="G63" s="3">
        <f>D63+E63+F63</f>
        <v>102.5</v>
      </c>
      <c r="H63" s="6">
        <v>83.683999999999997</v>
      </c>
      <c r="I63" s="2" t="s">
        <v>308</v>
      </c>
    </row>
    <row r="64" spans="1:9" x14ac:dyDescent="0.25">
      <c r="A64" s="1" t="s">
        <v>113</v>
      </c>
      <c r="B64" s="2" t="s">
        <v>0</v>
      </c>
      <c r="C64" s="2">
        <v>63</v>
      </c>
      <c r="D64" s="3">
        <v>122.5</v>
      </c>
      <c r="E64" s="3">
        <v>67.5</v>
      </c>
      <c r="F64" s="3">
        <v>140</v>
      </c>
      <c r="G64" s="3">
        <f>D64+E64+F64</f>
        <v>330</v>
      </c>
      <c r="H64" s="6">
        <v>73.686999999999998</v>
      </c>
      <c r="I64" s="2" t="s">
        <v>129</v>
      </c>
    </row>
    <row r="65" spans="1:9" x14ac:dyDescent="0.25">
      <c r="A65" s="21" t="s">
        <v>59</v>
      </c>
      <c r="B65" s="20" t="s">
        <v>57</v>
      </c>
      <c r="C65" s="20" t="s">
        <v>241</v>
      </c>
      <c r="D65" s="22">
        <v>132.5</v>
      </c>
      <c r="E65" s="22">
        <v>85</v>
      </c>
      <c r="F65" s="22">
        <v>173.5</v>
      </c>
      <c r="G65" s="22">
        <f>D65+E65+F65</f>
        <v>391</v>
      </c>
      <c r="H65" s="23">
        <v>62.664000000000001</v>
      </c>
      <c r="I65" s="2" t="s">
        <v>308</v>
      </c>
    </row>
    <row r="66" spans="1:9" x14ac:dyDescent="0.25">
      <c r="A66" s="21" t="s">
        <v>59</v>
      </c>
      <c r="B66" s="20" t="s">
        <v>57</v>
      </c>
      <c r="C66" s="20" t="s">
        <v>241</v>
      </c>
      <c r="D66" s="22">
        <v>130</v>
      </c>
      <c r="E66" s="22">
        <v>85</v>
      </c>
      <c r="F66" s="22">
        <v>155</v>
      </c>
      <c r="G66" s="22">
        <f>D66+E66+F66</f>
        <v>370</v>
      </c>
      <c r="H66" s="23">
        <v>59.456000000000003</v>
      </c>
      <c r="I66" s="20" t="s">
        <v>130</v>
      </c>
    </row>
    <row r="67" spans="1:9" x14ac:dyDescent="0.25">
      <c r="A67" s="21" t="s">
        <v>59</v>
      </c>
      <c r="B67" s="20" t="s">
        <v>57</v>
      </c>
      <c r="C67" s="20" t="s">
        <v>241</v>
      </c>
      <c r="D67" s="20">
        <v>117.5</v>
      </c>
      <c r="E67" s="20">
        <v>82.5</v>
      </c>
      <c r="F67" s="22">
        <v>150</v>
      </c>
      <c r="G67" s="22">
        <f>D67+E67+F67</f>
        <v>350</v>
      </c>
      <c r="H67" s="23">
        <v>56.393000000000001</v>
      </c>
      <c r="I67" s="20" t="s">
        <v>131</v>
      </c>
    </row>
    <row r="68" spans="1:9" x14ac:dyDescent="0.25">
      <c r="A68" s="1" t="s">
        <v>59</v>
      </c>
      <c r="B68" s="2" t="s">
        <v>57</v>
      </c>
      <c r="C68" s="2">
        <v>84</v>
      </c>
      <c r="E68" s="3">
        <v>72.5</v>
      </c>
      <c r="G68" s="3">
        <f>D68+E68+F68</f>
        <v>72.5</v>
      </c>
      <c r="H68" s="6">
        <v>54.889000000000003</v>
      </c>
      <c r="I68" s="2" t="s">
        <v>308</v>
      </c>
    </row>
    <row r="69" spans="1:9" x14ac:dyDescent="0.25">
      <c r="A69" s="21" t="s">
        <v>59</v>
      </c>
      <c r="B69" s="20" t="s">
        <v>57</v>
      </c>
      <c r="C69" s="20" t="s">
        <v>241</v>
      </c>
      <c r="D69" s="22"/>
      <c r="E69" s="22">
        <v>87.5</v>
      </c>
      <c r="F69" s="22"/>
      <c r="G69" s="22">
        <f>D69+E69+F69</f>
        <v>87.5</v>
      </c>
      <c r="H69" s="23">
        <v>46.768000000000001</v>
      </c>
      <c r="I69" s="2" t="s">
        <v>308</v>
      </c>
    </row>
    <row r="70" spans="1:9" x14ac:dyDescent="0.25">
      <c r="A70" s="1" t="s">
        <v>226</v>
      </c>
      <c r="B70" s="2" t="s">
        <v>57</v>
      </c>
      <c r="C70" s="2">
        <v>84</v>
      </c>
      <c r="D70" s="3">
        <v>105</v>
      </c>
      <c r="E70" s="3">
        <v>75</v>
      </c>
      <c r="F70" s="3">
        <v>152.5</v>
      </c>
      <c r="G70" s="3">
        <f>D70+E70+F70</f>
        <v>332.5</v>
      </c>
      <c r="H70" s="6">
        <v>64.093999999999994</v>
      </c>
      <c r="I70" s="2" t="s">
        <v>223</v>
      </c>
    </row>
    <row r="71" spans="1:9" x14ac:dyDescent="0.25">
      <c r="A71" s="1" t="s">
        <v>247</v>
      </c>
      <c r="B71" s="2" t="s">
        <v>56</v>
      </c>
      <c r="C71" s="2">
        <v>63</v>
      </c>
      <c r="D71" s="3">
        <v>125</v>
      </c>
      <c r="E71" s="3">
        <v>72.5</v>
      </c>
      <c r="F71" s="3">
        <v>155</v>
      </c>
      <c r="G71" s="3">
        <f>D71+E71+F71</f>
        <v>352.5</v>
      </c>
      <c r="H71" s="6">
        <v>78.537999999999997</v>
      </c>
      <c r="I71" s="2" t="s">
        <v>257</v>
      </c>
    </row>
    <row r="72" spans="1:9" x14ac:dyDescent="0.25">
      <c r="A72" s="1" t="s">
        <v>209</v>
      </c>
      <c r="B72" s="2" t="s">
        <v>48</v>
      </c>
      <c r="C72" s="2">
        <v>69</v>
      </c>
      <c r="D72" s="3">
        <v>150</v>
      </c>
      <c r="E72" s="3">
        <v>97</v>
      </c>
      <c r="F72" s="3">
        <v>182.5</v>
      </c>
      <c r="G72" s="3">
        <f>D72+E72+F72</f>
        <v>429.5</v>
      </c>
      <c r="H72" s="6">
        <v>90.096000000000004</v>
      </c>
      <c r="I72" s="2" t="s">
        <v>204</v>
      </c>
    </row>
    <row r="73" spans="1:9" x14ac:dyDescent="0.25">
      <c r="A73" s="1" t="s">
        <v>80</v>
      </c>
      <c r="B73" s="2" t="s">
        <v>0</v>
      </c>
      <c r="C73" s="2">
        <v>69</v>
      </c>
      <c r="D73" s="3">
        <v>120</v>
      </c>
      <c r="E73" s="3">
        <v>67.5</v>
      </c>
      <c r="F73" s="3">
        <v>142.5</v>
      </c>
      <c r="G73" s="3">
        <f>D73+E73+F73</f>
        <v>330</v>
      </c>
      <c r="H73" s="6">
        <v>69.438000000000002</v>
      </c>
      <c r="I73" s="2" t="s">
        <v>257</v>
      </c>
    </row>
    <row r="74" spans="1:9" x14ac:dyDescent="0.25">
      <c r="A74" s="1" t="s">
        <v>80</v>
      </c>
      <c r="B74" s="2" t="s">
        <v>0</v>
      </c>
      <c r="C74" s="2">
        <v>76</v>
      </c>
      <c r="D74" s="3">
        <v>117.5</v>
      </c>
      <c r="E74" s="3">
        <v>70</v>
      </c>
      <c r="F74" s="3">
        <v>137.5</v>
      </c>
      <c r="G74" s="3">
        <f>D74+E74+F74</f>
        <v>325</v>
      </c>
      <c r="H74" s="6">
        <v>66.677000000000007</v>
      </c>
      <c r="I74" s="2" t="s">
        <v>130</v>
      </c>
    </row>
    <row r="75" spans="1:9" x14ac:dyDescent="0.25">
      <c r="A75" s="1" t="s">
        <v>78</v>
      </c>
      <c r="B75" s="2" t="s">
        <v>0</v>
      </c>
      <c r="C75" s="2">
        <v>69</v>
      </c>
      <c r="D75" s="3">
        <v>122.5</v>
      </c>
      <c r="E75" s="3">
        <v>57.5</v>
      </c>
      <c r="F75" s="3">
        <v>117.5</v>
      </c>
      <c r="G75" s="3">
        <f>D75+E75+F75</f>
        <v>297.5</v>
      </c>
      <c r="H75" s="6">
        <v>62.578000000000003</v>
      </c>
      <c r="I75" s="2" t="s">
        <v>130</v>
      </c>
    </row>
    <row r="76" spans="1:9" x14ac:dyDescent="0.25">
      <c r="A76" s="1" t="s">
        <v>287</v>
      </c>
      <c r="B76" s="2" t="s">
        <v>0</v>
      </c>
      <c r="C76" s="2">
        <v>57</v>
      </c>
      <c r="D76" s="3">
        <v>80</v>
      </c>
      <c r="E76" s="3">
        <v>47.5</v>
      </c>
      <c r="F76" s="3">
        <v>112.5</v>
      </c>
      <c r="G76" s="3">
        <f>D76+E76+F76</f>
        <v>240</v>
      </c>
      <c r="H76" s="6">
        <v>56.55</v>
      </c>
      <c r="I76" s="2" t="s">
        <v>291</v>
      </c>
    </row>
    <row r="77" spans="1:9" x14ac:dyDescent="0.25">
      <c r="A77" s="1" t="s">
        <v>73</v>
      </c>
      <c r="B77" s="2" t="s">
        <v>0</v>
      </c>
      <c r="C77" s="2">
        <v>84</v>
      </c>
      <c r="D77" s="3">
        <v>140</v>
      </c>
      <c r="E77" s="3">
        <v>75</v>
      </c>
      <c r="F77" s="3">
        <v>175</v>
      </c>
      <c r="G77" s="3">
        <f>D77+E77+F77</f>
        <v>390</v>
      </c>
      <c r="H77" s="6">
        <v>74.483999999999995</v>
      </c>
      <c r="I77" s="2" t="s">
        <v>130</v>
      </c>
    </row>
    <row r="78" spans="1:9" x14ac:dyDescent="0.25">
      <c r="A78" s="1" t="s">
        <v>84</v>
      </c>
      <c r="B78" s="2" t="s">
        <v>86</v>
      </c>
      <c r="C78" s="2">
        <v>84</v>
      </c>
      <c r="D78" s="3">
        <v>127.5</v>
      </c>
      <c r="E78" s="3">
        <v>52.5</v>
      </c>
      <c r="F78" s="3">
        <v>145</v>
      </c>
      <c r="G78" s="3">
        <f>D78+E78+F78</f>
        <v>325</v>
      </c>
      <c r="H78" s="6">
        <v>61.939</v>
      </c>
      <c r="I78" s="2" t="s">
        <v>131</v>
      </c>
    </row>
    <row r="79" spans="1:9" x14ac:dyDescent="0.25">
      <c r="A79" s="1" t="s">
        <v>84</v>
      </c>
      <c r="B79" s="2" t="s">
        <v>86</v>
      </c>
      <c r="C79" s="2">
        <v>84</v>
      </c>
      <c r="D79" s="3">
        <v>125</v>
      </c>
      <c r="E79" s="3">
        <v>50</v>
      </c>
      <c r="F79" s="3">
        <v>140</v>
      </c>
      <c r="G79" s="3">
        <f>D79+E79+F79</f>
        <v>315</v>
      </c>
      <c r="H79" s="6">
        <v>60.369</v>
      </c>
      <c r="I79" s="2" t="s">
        <v>308</v>
      </c>
    </row>
    <row r="80" spans="1:9" x14ac:dyDescent="0.25">
      <c r="A80" s="1" t="s">
        <v>84</v>
      </c>
      <c r="B80" s="2" t="s">
        <v>86</v>
      </c>
      <c r="C80" s="2">
        <v>84</v>
      </c>
      <c r="D80" s="3">
        <v>125</v>
      </c>
      <c r="E80" s="3">
        <v>50</v>
      </c>
      <c r="F80" s="3">
        <v>137.5</v>
      </c>
      <c r="G80" s="3">
        <f>D80+E80+F80</f>
        <v>312.5</v>
      </c>
      <c r="H80" s="6">
        <v>59.94</v>
      </c>
      <c r="I80" s="2" t="s">
        <v>130</v>
      </c>
    </row>
    <row r="81" spans="1:9" x14ac:dyDescent="0.25">
      <c r="A81" s="1" t="s">
        <v>72</v>
      </c>
      <c r="B81" s="2" t="s">
        <v>0</v>
      </c>
      <c r="C81" s="2">
        <v>57</v>
      </c>
      <c r="D81" s="3">
        <v>120</v>
      </c>
      <c r="E81" s="3">
        <v>67.5</v>
      </c>
      <c r="F81" s="3">
        <v>142.5</v>
      </c>
      <c r="G81" s="3">
        <f>D81+E81+F81</f>
        <v>330</v>
      </c>
      <c r="H81" s="6">
        <v>77.540000000000006</v>
      </c>
      <c r="I81" s="2" t="s">
        <v>308</v>
      </c>
    </row>
    <row r="82" spans="1:9" x14ac:dyDescent="0.25">
      <c r="A82" s="1" t="s">
        <v>72</v>
      </c>
      <c r="B82" s="2" t="s">
        <v>0</v>
      </c>
      <c r="C82" s="2">
        <v>57</v>
      </c>
      <c r="D82" s="3">
        <v>115</v>
      </c>
      <c r="E82" s="3">
        <v>60</v>
      </c>
      <c r="F82" s="3">
        <v>145</v>
      </c>
      <c r="G82" s="3">
        <f>D82+E82+F82</f>
        <v>320</v>
      </c>
      <c r="H82" s="6">
        <v>76.245000000000005</v>
      </c>
      <c r="I82" s="2" t="s">
        <v>130</v>
      </c>
    </row>
    <row r="83" spans="1:9" x14ac:dyDescent="0.25">
      <c r="A83" s="1" t="s">
        <v>286</v>
      </c>
      <c r="B83" s="2" t="s">
        <v>0</v>
      </c>
      <c r="C83" s="2" t="s">
        <v>68</v>
      </c>
      <c r="D83" s="3">
        <v>115</v>
      </c>
      <c r="E83" s="3">
        <v>57.5</v>
      </c>
      <c r="F83" s="3">
        <v>140</v>
      </c>
      <c r="G83" s="3">
        <f>D83+E83+F83</f>
        <v>312.5</v>
      </c>
      <c r="H83" s="6">
        <v>58.688000000000002</v>
      </c>
      <c r="I83" s="2" t="s">
        <v>291</v>
      </c>
    </row>
    <row r="84" spans="1:9" x14ac:dyDescent="0.25">
      <c r="A84" s="1" t="s">
        <v>225</v>
      </c>
      <c r="B84" s="2" t="s">
        <v>57</v>
      </c>
      <c r="C84" s="2">
        <v>57</v>
      </c>
      <c r="D84" s="3">
        <v>77.5</v>
      </c>
      <c r="E84" s="3">
        <v>52.5</v>
      </c>
      <c r="F84" s="3">
        <v>125</v>
      </c>
      <c r="G84" s="3">
        <f>D84+E84+F84</f>
        <v>255</v>
      </c>
      <c r="H84" s="6">
        <v>60.197000000000003</v>
      </c>
      <c r="I84" s="2" t="s">
        <v>223</v>
      </c>
    </row>
    <row r="85" spans="1:9" x14ac:dyDescent="0.2">
      <c r="A85" s="34" t="s">
        <v>210</v>
      </c>
      <c r="B85" s="33" t="s">
        <v>86</v>
      </c>
      <c r="C85" s="33">
        <v>63</v>
      </c>
      <c r="D85" s="33">
        <v>107.5</v>
      </c>
      <c r="E85" s="33">
        <v>60</v>
      </c>
      <c r="F85" s="33">
        <v>125</v>
      </c>
      <c r="G85" s="3">
        <f>D85+E85+F85</f>
        <v>292.5</v>
      </c>
      <c r="H85" s="33">
        <v>64.126000000000005</v>
      </c>
      <c r="I85" s="2" t="s">
        <v>309</v>
      </c>
    </row>
    <row r="86" spans="1:9" x14ac:dyDescent="0.25">
      <c r="A86" s="1" t="s">
        <v>210</v>
      </c>
      <c r="B86" s="2" t="s">
        <v>86</v>
      </c>
      <c r="C86" s="2">
        <v>69</v>
      </c>
      <c r="D86" s="3">
        <v>93</v>
      </c>
      <c r="E86" s="3">
        <v>50</v>
      </c>
      <c r="F86" s="3">
        <v>113</v>
      </c>
      <c r="G86" s="3">
        <f>D86+E86+F86</f>
        <v>256</v>
      </c>
      <c r="H86" s="6">
        <v>55.439</v>
      </c>
      <c r="I86" s="2" t="s">
        <v>204</v>
      </c>
    </row>
    <row r="87" spans="1:9" x14ac:dyDescent="0.25">
      <c r="A87" s="1" t="s">
        <v>79</v>
      </c>
      <c r="B87" s="2" t="s">
        <v>0</v>
      </c>
      <c r="C87" s="2">
        <v>76</v>
      </c>
      <c r="D87" s="3">
        <v>155</v>
      </c>
      <c r="E87" s="3">
        <v>90</v>
      </c>
      <c r="F87" s="3">
        <v>185</v>
      </c>
      <c r="G87" s="3">
        <f>D87+E87+F87</f>
        <v>430</v>
      </c>
      <c r="H87" s="6">
        <v>87.765000000000001</v>
      </c>
      <c r="I87" s="2" t="s">
        <v>130</v>
      </c>
    </row>
    <row r="88" spans="1:9" x14ac:dyDescent="0.25">
      <c r="A88" s="1" t="s">
        <v>79</v>
      </c>
      <c r="B88" s="2" t="s">
        <v>0</v>
      </c>
      <c r="C88" s="2">
        <v>76</v>
      </c>
      <c r="D88" s="3">
        <v>157.5</v>
      </c>
      <c r="E88" s="3">
        <v>92.5</v>
      </c>
      <c r="F88" s="3">
        <v>187.5</v>
      </c>
      <c r="G88" s="3">
        <f>D88+E88+F88</f>
        <v>437.5</v>
      </c>
      <c r="H88" s="6">
        <v>87.727000000000004</v>
      </c>
      <c r="I88" s="2" t="s">
        <v>308</v>
      </c>
    </row>
    <row r="89" spans="1:9" x14ac:dyDescent="0.25">
      <c r="A89" s="1" t="s">
        <v>170</v>
      </c>
      <c r="B89" s="2" t="s">
        <v>0</v>
      </c>
      <c r="C89" s="2">
        <v>57</v>
      </c>
      <c r="D89" s="3">
        <v>107.5</v>
      </c>
      <c r="E89" s="3">
        <v>52.5</v>
      </c>
      <c r="F89" s="3">
        <v>137.5</v>
      </c>
      <c r="G89" s="3">
        <f>D89+E89+F89</f>
        <v>297.5</v>
      </c>
      <c r="H89" s="6">
        <v>71.423000000000002</v>
      </c>
      <c r="I89" s="2" t="s">
        <v>150</v>
      </c>
    </row>
    <row r="90" spans="1:9" x14ac:dyDescent="0.25">
      <c r="A90" s="1" t="s">
        <v>97</v>
      </c>
      <c r="B90" s="2" t="s">
        <v>56</v>
      </c>
      <c r="C90" s="2">
        <v>63</v>
      </c>
      <c r="D90" s="3">
        <v>130</v>
      </c>
      <c r="E90" s="3">
        <v>57.5</v>
      </c>
      <c r="F90" s="3">
        <v>162.5</v>
      </c>
      <c r="G90" s="3">
        <f>D90+E90+F90</f>
        <v>350</v>
      </c>
      <c r="H90" s="6">
        <v>76.747</v>
      </c>
      <c r="I90" s="2" t="s">
        <v>131</v>
      </c>
    </row>
    <row r="91" spans="1:9" x14ac:dyDescent="0.25">
      <c r="A91" s="1" t="s">
        <v>97</v>
      </c>
      <c r="B91" s="2" t="s">
        <v>56</v>
      </c>
      <c r="C91" s="2">
        <v>63</v>
      </c>
      <c r="D91" s="3">
        <v>127.5</v>
      </c>
      <c r="E91" s="3">
        <v>57.5</v>
      </c>
      <c r="F91" s="3">
        <v>160</v>
      </c>
      <c r="G91" s="3">
        <f>D91+E91+F91</f>
        <v>345</v>
      </c>
      <c r="H91" s="6">
        <v>76.126000000000005</v>
      </c>
      <c r="I91" s="2" t="s">
        <v>129</v>
      </c>
    </row>
    <row r="92" spans="1:9" x14ac:dyDescent="0.25">
      <c r="A92" s="1" t="s">
        <v>97</v>
      </c>
      <c r="B92" s="2" t="s">
        <v>56</v>
      </c>
      <c r="C92" s="2">
        <v>69</v>
      </c>
      <c r="D92" s="3">
        <v>132.5</v>
      </c>
      <c r="E92" s="3">
        <v>57.5</v>
      </c>
      <c r="F92" s="3">
        <v>165</v>
      </c>
      <c r="G92" s="3">
        <f>D92+E92+F92</f>
        <v>355</v>
      </c>
      <c r="H92" s="6">
        <v>74.316000000000003</v>
      </c>
      <c r="I92" s="2" t="s">
        <v>150</v>
      </c>
    </row>
    <row r="93" spans="1:9" x14ac:dyDescent="0.25">
      <c r="A93" s="1" t="s">
        <v>85</v>
      </c>
      <c r="B93" s="2" t="s">
        <v>86</v>
      </c>
      <c r="C93" s="2">
        <v>63</v>
      </c>
      <c r="D93" s="3">
        <v>90</v>
      </c>
      <c r="E93" s="3">
        <v>60</v>
      </c>
      <c r="F93" s="3">
        <v>105</v>
      </c>
      <c r="G93" s="3">
        <f>D93+E93+F93</f>
        <v>255</v>
      </c>
      <c r="H93" s="6">
        <v>57.042000000000002</v>
      </c>
      <c r="I93" s="2" t="s">
        <v>130</v>
      </c>
    </row>
    <row r="94" spans="1:9" x14ac:dyDescent="0.25">
      <c r="A94" s="1" t="s">
        <v>93</v>
      </c>
      <c r="B94" s="2" t="s">
        <v>86</v>
      </c>
      <c r="C94" s="2">
        <v>63</v>
      </c>
      <c r="D94" s="3">
        <v>92.5</v>
      </c>
      <c r="E94" s="3">
        <v>62.5</v>
      </c>
      <c r="F94" s="3">
        <v>110</v>
      </c>
      <c r="G94" s="3">
        <f>D94+E94+F94</f>
        <v>265</v>
      </c>
      <c r="H94" s="6">
        <v>59.192999999999998</v>
      </c>
      <c r="I94" s="2" t="s">
        <v>131</v>
      </c>
    </row>
    <row r="95" spans="1:9" x14ac:dyDescent="0.25">
      <c r="A95" s="1" t="s">
        <v>93</v>
      </c>
      <c r="B95" s="2" t="s">
        <v>86</v>
      </c>
      <c r="C95" s="2">
        <v>63</v>
      </c>
      <c r="D95" s="3">
        <v>85</v>
      </c>
      <c r="E95" s="3">
        <v>57.5</v>
      </c>
      <c r="F95" s="3">
        <v>105</v>
      </c>
      <c r="G95" s="3">
        <f>D95+E95+F95</f>
        <v>247.5</v>
      </c>
      <c r="H95" s="6">
        <v>54.149000000000001</v>
      </c>
      <c r="I95" s="2" t="s">
        <v>308</v>
      </c>
    </row>
    <row r="96" spans="1:9" x14ac:dyDescent="0.25">
      <c r="A96" s="1" t="s">
        <v>99</v>
      </c>
      <c r="B96" s="2" t="s">
        <v>48</v>
      </c>
      <c r="C96" s="2">
        <v>76</v>
      </c>
      <c r="D96" s="3">
        <v>130</v>
      </c>
      <c r="E96" s="3">
        <v>80</v>
      </c>
      <c r="F96" s="3">
        <v>150</v>
      </c>
      <c r="G96" s="3">
        <f>D96+E96+F96</f>
        <v>360</v>
      </c>
      <c r="H96" s="6">
        <v>71.658000000000001</v>
      </c>
      <c r="I96" s="2" t="s">
        <v>291</v>
      </c>
    </row>
    <row r="97" spans="1:9" x14ac:dyDescent="0.25">
      <c r="A97" s="1" t="s">
        <v>99</v>
      </c>
      <c r="B97" s="2" t="s">
        <v>48</v>
      </c>
      <c r="C97" s="2">
        <v>76</v>
      </c>
      <c r="D97" s="3">
        <v>122.5</v>
      </c>
      <c r="E97" s="22">
        <v>80</v>
      </c>
      <c r="F97" s="3">
        <v>150</v>
      </c>
      <c r="G97" s="3">
        <f>D97+E97+F97</f>
        <v>352.5</v>
      </c>
      <c r="H97" s="6">
        <v>70.444000000000003</v>
      </c>
      <c r="I97" s="2" t="s">
        <v>307</v>
      </c>
    </row>
    <row r="98" spans="1:9" x14ac:dyDescent="0.25">
      <c r="A98" s="1" t="s">
        <v>99</v>
      </c>
      <c r="B98" s="2" t="s">
        <v>48</v>
      </c>
      <c r="C98" s="2">
        <v>76</v>
      </c>
      <c r="D98" s="3">
        <v>105</v>
      </c>
      <c r="E98" s="3">
        <v>70</v>
      </c>
      <c r="F98" s="3">
        <v>140</v>
      </c>
      <c r="G98" s="3">
        <f>D98+E98+F98</f>
        <v>315</v>
      </c>
      <c r="H98" s="6">
        <v>63.491999999999997</v>
      </c>
      <c r="I98" s="2" t="s">
        <v>131</v>
      </c>
    </row>
    <row r="99" spans="1:9" x14ac:dyDescent="0.25">
      <c r="A99" s="1" t="s">
        <v>99</v>
      </c>
      <c r="B99" s="2" t="s">
        <v>48</v>
      </c>
      <c r="C99" s="2">
        <v>76</v>
      </c>
      <c r="E99" s="3">
        <v>75</v>
      </c>
      <c r="G99" s="3">
        <f>D99+E99+F99</f>
        <v>75</v>
      </c>
      <c r="H99" s="6">
        <v>58.13</v>
      </c>
      <c r="I99" s="2" t="s">
        <v>215</v>
      </c>
    </row>
    <row r="100" spans="1:9" x14ac:dyDescent="0.25">
      <c r="A100" s="1" t="s">
        <v>101</v>
      </c>
      <c r="B100" s="2" t="s">
        <v>48</v>
      </c>
      <c r="C100" s="2">
        <v>76</v>
      </c>
      <c r="D100" s="3">
        <v>152.5</v>
      </c>
      <c r="E100" s="3">
        <v>57.5</v>
      </c>
      <c r="F100" s="3">
        <v>150</v>
      </c>
      <c r="G100" s="3">
        <f>D100+E100+F100</f>
        <v>360</v>
      </c>
      <c r="H100" s="6">
        <v>71.126999999999995</v>
      </c>
      <c r="I100" s="2" t="s">
        <v>291</v>
      </c>
    </row>
    <row r="101" spans="1:9" x14ac:dyDescent="0.25">
      <c r="A101" s="1" t="s">
        <v>101</v>
      </c>
      <c r="B101" s="2" t="s">
        <v>48</v>
      </c>
      <c r="C101" s="2">
        <v>76</v>
      </c>
      <c r="D101" s="3">
        <v>140</v>
      </c>
      <c r="E101" s="3">
        <v>50</v>
      </c>
      <c r="F101" s="3">
        <v>140</v>
      </c>
      <c r="G101" s="3">
        <f>D101+E101+F101</f>
        <v>330</v>
      </c>
      <c r="H101" s="6">
        <v>65.828999999999994</v>
      </c>
      <c r="I101" s="2" t="s">
        <v>131</v>
      </c>
    </row>
    <row r="102" spans="1:9" s="20" customFormat="1" x14ac:dyDescent="0.2">
      <c r="A102" s="34" t="s">
        <v>66</v>
      </c>
      <c r="B102" s="33" t="s">
        <v>57</v>
      </c>
      <c r="C102" s="33">
        <v>76</v>
      </c>
      <c r="D102" s="33">
        <v>92.5</v>
      </c>
      <c r="E102" s="33">
        <v>42.5</v>
      </c>
      <c r="F102" s="33">
        <v>100</v>
      </c>
      <c r="G102" s="3">
        <f>D102+E102+F102</f>
        <v>235</v>
      </c>
      <c r="H102" s="33">
        <v>46.944000000000003</v>
      </c>
      <c r="I102" s="2" t="s">
        <v>309</v>
      </c>
    </row>
    <row r="103" spans="1:9" x14ac:dyDescent="0.25">
      <c r="A103" s="1" t="s">
        <v>66</v>
      </c>
      <c r="B103" s="2" t="s">
        <v>57</v>
      </c>
      <c r="C103" s="2">
        <v>76</v>
      </c>
      <c r="D103" s="3">
        <v>87.5</v>
      </c>
      <c r="E103" s="3">
        <v>45</v>
      </c>
      <c r="F103" s="3">
        <v>100</v>
      </c>
      <c r="G103" s="3">
        <f>D103+E103+F103</f>
        <v>232.5</v>
      </c>
      <c r="H103" s="6">
        <v>46.613999999999997</v>
      </c>
      <c r="I103" s="2" t="s">
        <v>130</v>
      </c>
    </row>
    <row r="104" spans="1:9" x14ac:dyDescent="0.2">
      <c r="A104" s="34" t="s">
        <v>267</v>
      </c>
      <c r="B104" s="33" t="s">
        <v>48</v>
      </c>
      <c r="C104" s="33">
        <v>69</v>
      </c>
      <c r="D104" s="33">
        <v>112.5</v>
      </c>
      <c r="E104" s="33">
        <v>62.5</v>
      </c>
      <c r="F104" s="33">
        <v>135</v>
      </c>
      <c r="G104" s="3">
        <f>D104+E104+F104</f>
        <v>310</v>
      </c>
      <c r="H104" s="33">
        <v>65.275000000000006</v>
      </c>
      <c r="I104" s="2" t="s">
        <v>309</v>
      </c>
    </row>
    <row r="105" spans="1:9" x14ac:dyDescent="0.25">
      <c r="A105" s="1" t="s">
        <v>288</v>
      </c>
      <c r="B105" s="2" t="s">
        <v>0</v>
      </c>
      <c r="C105" s="2">
        <v>57</v>
      </c>
      <c r="D105" s="3">
        <v>115</v>
      </c>
      <c r="E105" s="3">
        <v>62.5</v>
      </c>
      <c r="F105" s="3">
        <v>145</v>
      </c>
      <c r="G105" s="3">
        <f>D105+E105+F105</f>
        <v>322.5</v>
      </c>
      <c r="H105" s="6">
        <v>76.069999999999993</v>
      </c>
      <c r="I105" s="2" t="s">
        <v>291</v>
      </c>
    </row>
    <row r="106" spans="1:9" x14ac:dyDescent="0.2">
      <c r="A106" s="34" t="s">
        <v>265</v>
      </c>
      <c r="B106" s="33" t="s">
        <v>0</v>
      </c>
      <c r="C106" s="33">
        <v>63</v>
      </c>
      <c r="D106" s="33">
        <v>122.5</v>
      </c>
      <c r="E106" s="33">
        <v>75</v>
      </c>
      <c r="F106" s="33">
        <v>167.5</v>
      </c>
      <c r="G106" s="3">
        <f>D106+E106+F106</f>
        <v>365</v>
      </c>
      <c r="H106" s="33">
        <v>81.629000000000005</v>
      </c>
      <c r="I106" s="2" t="s">
        <v>309</v>
      </c>
    </row>
    <row r="107" spans="1:9" x14ac:dyDescent="0.25">
      <c r="A107" s="1" t="s">
        <v>224</v>
      </c>
      <c r="B107" s="2" t="s">
        <v>48</v>
      </c>
      <c r="C107" s="2">
        <v>63</v>
      </c>
      <c r="D107" s="3">
        <v>115</v>
      </c>
      <c r="E107" s="3">
        <v>65</v>
      </c>
      <c r="F107" s="3">
        <v>137.5</v>
      </c>
      <c r="G107" s="3">
        <f>D107+E107+F107</f>
        <v>317.5</v>
      </c>
      <c r="H107" s="6">
        <v>69.867000000000004</v>
      </c>
      <c r="I107" s="2" t="s">
        <v>223</v>
      </c>
    </row>
    <row r="108" spans="1:9" s="20" customFormat="1" x14ac:dyDescent="0.25">
      <c r="A108" s="1" t="s">
        <v>91</v>
      </c>
      <c r="B108" s="2" t="s">
        <v>48</v>
      </c>
      <c r="C108" s="2">
        <v>63</v>
      </c>
      <c r="D108" s="3">
        <v>115</v>
      </c>
      <c r="E108" s="3">
        <v>57.5</v>
      </c>
      <c r="F108" s="3">
        <v>125</v>
      </c>
      <c r="G108" s="3">
        <f>D108+E108+F108</f>
        <v>297.5</v>
      </c>
      <c r="H108" s="6">
        <v>65.792000000000002</v>
      </c>
      <c r="I108" s="2" t="s">
        <v>131</v>
      </c>
    </row>
    <row r="109" spans="1:9" x14ac:dyDescent="0.25">
      <c r="A109" s="1" t="s">
        <v>239</v>
      </c>
      <c r="B109" s="2" t="s">
        <v>48</v>
      </c>
      <c r="C109" s="2">
        <v>63</v>
      </c>
      <c r="D109" s="3">
        <v>115</v>
      </c>
      <c r="E109" s="3">
        <v>65</v>
      </c>
      <c r="F109" s="3">
        <v>142.5</v>
      </c>
      <c r="G109" s="3">
        <f>D109+E109+F109</f>
        <v>322.5</v>
      </c>
      <c r="H109" s="6">
        <v>71.191999999999993</v>
      </c>
      <c r="I109" s="2" t="s">
        <v>308</v>
      </c>
    </row>
    <row r="110" spans="1:9" s="20" customFormat="1" x14ac:dyDescent="0.2">
      <c r="A110" s="34" t="s">
        <v>152</v>
      </c>
      <c r="B110" s="33" t="s">
        <v>58</v>
      </c>
      <c r="C110" s="33" t="s">
        <v>68</v>
      </c>
      <c r="D110" s="33">
        <v>92.5</v>
      </c>
      <c r="E110" s="33">
        <v>50</v>
      </c>
      <c r="F110" s="33">
        <v>125</v>
      </c>
      <c r="G110" s="3">
        <f>D110+E110+F110</f>
        <v>267.5</v>
      </c>
      <c r="H110" s="33">
        <v>46.252000000000002</v>
      </c>
      <c r="I110" s="2" t="s">
        <v>309</v>
      </c>
    </row>
    <row r="111" spans="1:9" x14ac:dyDescent="0.25">
      <c r="A111" s="1" t="s">
        <v>152</v>
      </c>
      <c r="B111" s="2" t="s">
        <v>58</v>
      </c>
      <c r="C111" s="2" t="s">
        <v>68</v>
      </c>
      <c r="D111" s="3">
        <v>55</v>
      </c>
      <c r="E111" s="3">
        <v>47.5</v>
      </c>
      <c r="F111" s="3">
        <v>110</v>
      </c>
      <c r="G111" s="3">
        <f>D111+E111+F111</f>
        <v>212.5</v>
      </c>
      <c r="H111" s="6">
        <v>36.761000000000003</v>
      </c>
      <c r="I111" s="2" t="s">
        <v>150</v>
      </c>
    </row>
    <row r="112" spans="1:9" x14ac:dyDescent="0.25">
      <c r="A112" s="1" t="s">
        <v>61</v>
      </c>
      <c r="B112" s="2" t="s">
        <v>56</v>
      </c>
      <c r="C112" s="2" t="s">
        <v>68</v>
      </c>
      <c r="D112" s="3">
        <v>97.5</v>
      </c>
      <c r="E112" s="3">
        <v>57.5</v>
      </c>
      <c r="F112" s="3">
        <v>135</v>
      </c>
      <c r="G112" s="3">
        <f>D112+E112+F112</f>
        <v>290</v>
      </c>
      <c r="H112" s="6">
        <v>50.195</v>
      </c>
      <c r="I112" s="2" t="s">
        <v>130</v>
      </c>
    </row>
    <row r="113" spans="1:19" x14ac:dyDescent="0.25">
      <c r="A113" s="1" t="s">
        <v>285</v>
      </c>
      <c r="B113" s="2" t="s">
        <v>48</v>
      </c>
      <c r="C113" s="2">
        <v>69</v>
      </c>
      <c r="D113" s="3">
        <v>132.5</v>
      </c>
      <c r="E113" s="3">
        <v>62.5</v>
      </c>
      <c r="F113" s="3">
        <v>140</v>
      </c>
      <c r="G113" s="3">
        <f>D113+E113+F113</f>
        <v>335</v>
      </c>
      <c r="H113" s="6">
        <v>69.894000000000005</v>
      </c>
      <c r="I113" s="2" t="s">
        <v>291</v>
      </c>
    </row>
    <row r="114" spans="1:19" x14ac:dyDescent="0.25">
      <c r="A114" s="1" t="s">
        <v>64</v>
      </c>
      <c r="B114" s="2" t="s">
        <v>57</v>
      </c>
      <c r="C114" s="2" t="s">
        <v>68</v>
      </c>
      <c r="D114" s="3">
        <v>90</v>
      </c>
      <c r="E114" s="3">
        <v>42.5</v>
      </c>
      <c r="F114" s="3">
        <v>110</v>
      </c>
      <c r="G114" s="3">
        <f>D114+E114+F114</f>
        <v>242.5</v>
      </c>
      <c r="H114" s="6">
        <v>43.905000000000001</v>
      </c>
      <c r="I114" s="2" t="s">
        <v>130</v>
      </c>
    </row>
    <row r="115" spans="1:19" x14ac:dyDescent="0.25">
      <c r="A115" s="1" t="s">
        <v>172</v>
      </c>
      <c r="B115" s="2" t="s">
        <v>0</v>
      </c>
      <c r="C115" s="2" t="s">
        <v>68</v>
      </c>
      <c r="D115" s="3">
        <v>162.5</v>
      </c>
      <c r="E115" s="3">
        <v>72.5</v>
      </c>
      <c r="F115" s="3">
        <v>170</v>
      </c>
      <c r="G115" s="3">
        <f>D115+E115+F115</f>
        <v>405</v>
      </c>
      <c r="H115" s="6">
        <v>70.622</v>
      </c>
      <c r="I115" s="2" t="s">
        <v>150</v>
      </c>
    </row>
    <row r="116" spans="1:19" x14ac:dyDescent="0.25">
      <c r="A116" s="1" t="s">
        <v>205</v>
      </c>
      <c r="B116" s="2" t="s">
        <v>0</v>
      </c>
      <c r="C116" s="2">
        <v>57</v>
      </c>
      <c r="D116" s="3">
        <v>92.5</v>
      </c>
      <c r="E116" s="3">
        <v>45</v>
      </c>
      <c r="F116" s="3">
        <v>110</v>
      </c>
      <c r="G116" s="3">
        <f>D116+E116+F116</f>
        <v>247.5</v>
      </c>
      <c r="H116" s="6">
        <v>58.347999999999999</v>
      </c>
      <c r="I116" s="2" t="s">
        <v>204</v>
      </c>
    </row>
    <row r="117" spans="1:19" x14ac:dyDescent="0.25">
      <c r="A117" s="1" t="s">
        <v>82</v>
      </c>
      <c r="B117" s="2" t="s">
        <v>48</v>
      </c>
      <c r="C117" s="2" t="s">
        <v>68</v>
      </c>
      <c r="D117" s="3">
        <v>132.5</v>
      </c>
      <c r="E117" s="3">
        <v>72.5</v>
      </c>
      <c r="F117" s="3">
        <v>150</v>
      </c>
      <c r="G117" s="3">
        <f>D117+E117+F117</f>
        <v>355</v>
      </c>
      <c r="H117" s="6">
        <v>63.816000000000003</v>
      </c>
      <c r="I117" s="2" t="s">
        <v>130</v>
      </c>
    </row>
    <row r="118" spans="1:19" x14ac:dyDescent="0.25">
      <c r="A118" s="1" t="s">
        <v>82</v>
      </c>
      <c r="B118" s="2" t="s">
        <v>48</v>
      </c>
      <c r="C118" s="2" t="s">
        <v>68</v>
      </c>
      <c r="D118" s="3">
        <v>135</v>
      </c>
      <c r="E118" s="3">
        <v>70</v>
      </c>
      <c r="F118" s="3">
        <v>142.5</v>
      </c>
      <c r="G118" s="3">
        <f>D118+E118+F118</f>
        <v>347.5</v>
      </c>
      <c r="H118" s="6">
        <v>62.54</v>
      </c>
      <c r="I118" s="2" t="s">
        <v>131</v>
      </c>
    </row>
    <row r="119" spans="1:19" x14ac:dyDescent="0.25">
      <c r="A119" s="21" t="s">
        <v>82</v>
      </c>
      <c r="B119" s="20" t="s">
        <v>48</v>
      </c>
      <c r="C119" s="20" t="s">
        <v>242</v>
      </c>
      <c r="D119" s="22"/>
      <c r="E119" s="22">
        <v>95</v>
      </c>
      <c r="F119" s="22"/>
      <c r="G119" s="22">
        <f>D119+E119+F119</f>
        <v>95</v>
      </c>
      <c r="H119" s="23">
        <v>47.884999999999998</v>
      </c>
      <c r="I119" s="20" t="s">
        <v>215</v>
      </c>
    </row>
    <row r="120" spans="1:19" x14ac:dyDescent="0.25">
      <c r="A120" s="1" t="s">
        <v>119</v>
      </c>
      <c r="B120" s="2" t="s">
        <v>56</v>
      </c>
      <c r="C120" s="2" t="s">
        <v>68</v>
      </c>
      <c r="D120" s="3">
        <v>105</v>
      </c>
      <c r="E120" s="3">
        <v>57.5</v>
      </c>
      <c r="F120" s="3">
        <v>170</v>
      </c>
      <c r="G120" s="3">
        <f>D120+E120+F120</f>
        <v>332.5</v>
      </c>
      <c r="H120" s="6">
        <v>59.371000000000002</v>
      </c>
      <c r="I120" s="2" t="s">
        <v>129</v>
      </c>
    </row>
    <row r="121" spans="1:19" x14ac:dyDescent="0.25">
      <c r="A121" s="1" t="s">
        <v>207</v>
      </c>
      <c r="B121" s="2" t="s">
        <v>0</v>
      </c>
      <c r="C121" s="2">
        <v>76</v>
      </c>
      <c r="D121" s="3">
        <v>125</v>
      </c>
      <c r="E121" s="3">
        <v>75</v>
      </c>
      <c r="F121" s="3">
        <v>130</v>
      </c>
      <c r="G121" s="3">
        <f>D121+E121+F121</f>
        <v>330</v>
      </c>
      <c r="H121" s="6">
        <v>68.052000000000007</v>
      </c>
      <c r="I121" s="2" t="s">
        <v>204</v>
      </c>
    </row>
    <row r="122" spans="1:19" x14ac:dyDescent="0.25">
      <c r="A122" s="1" t="s">
        <v>71</v>
      </c>
      <c r="B122" s="2" t="s">
        <v>0</v>
      </c>
      <c r="C122" s="2">
        <v>57</v>
      </c>
      <c r="D122" s="3">
        <v>165</v>
      </c>
      <c r="E122" s="3">
        <v>85</v>
      </c>
      <c r="F122" s="3">
        <v>186</v>
      </c>
      <c r="G122" s="3">
        <f>D122+E122+F122</f>
        <v>436</v>
      </c>
      <c r="H122" s="6">
        <v>102.678</v>
      </c>
      <c r="I122" s="2" t="s">
        <v>291</v>
      </c>
    </row>
    <row r="123" spans="1:19" x14ac:dyDescent="0.25">
      <c r="A123" s="1" t="s">
        <v>71</v>
      </c>
      <c r="B123" s="2" t="s">
        <v>0</v>
      </c>
      <c r="C123" s="2">
        <v>57</v>
      </c>
      <c r="D123" s="3">
        <v>154.5</v>
      </c>
      <c r="E123" s="3">
        <v>80</v>
      </c>
      <c r="F123" s="3">
        <v>185</v>
      </c>
      <c r="G123" s="3">
        <f>D123+E123+F123</f>
        <v>419.5</v>
      </c>
      <c r="H123" s="6">
        <v>98.857904073487106</v>
      </c>
      <c r="I123" s="2" t="s">
        <v>310</v>
      </c>
    </row>
    <row r="124" spans="1:19" x14ac:dyDescent="0.25">
      <c r="A124" s="1" t="s">
        <v>71</v>
      </c>
      <c r="B124" s="2" t="s">
        <v>0</v>
      </c>
      <c r="C124" s="2">
        <v>57</v>
      </c>
      <c r="D124" s="3">
        <v>160</v>
      </c>
      <c r="E124" s="3">
        <v>82.5</v>
      </c>
      <c r="F124" s="3">
        <v>172.5</v>
      </c>
      <c r="G124" s="3">
        <f>D124+E124+F124</f>
        <v>415</v>
      </c>
      <c r="H124" s="6">
        <v>97.876000000000005</v>
      </c>
      <c r="I124" s="2" t="s">
        <v>308</v>
      </c>
    </row>
    <row r="125" spans="1:19" x14ac:dyDescent="0.25">
      <c r="A125" s="1" t="s">
        <v>71</v>
      </c>
      <c r="B125" s="2" t="s">
        <v>0</v>
      </c>
      <c r="C125" s="2">
        <v>57</v>
      </c>
      <c r="D125" s="3">
        <v>158</v>
      </c>
      <c r="E125" s="3">
        <v>73</v>
      </c>
      <c r="F125" s="3">
        <v>173</v>
      </c>
      <c r="G125" s="3">
        <f>D125+E125+F125</f>
        <v>404</v>
      </c>
      <c r="H125" s="6">
        <v>95.015000000000001</v>
      </c>
      <c r="I125" s="2" t="s">
        <v>130</v>
      </c>
    </row>
    <row r="126" spans="1:19" x14ac:dyDescent="0.25">
      <c r="A126" s="1" t="s">
        <v>71</v>
      </c>
      <c r="B126" s="2" t="s">
        <v>0</v>
      </c>
      <c r="C126" s="2">
        <v>57</v>
      </c>
      <c r="D126" s="3">
        <v>157.5</v>
      </c>
      <c r="E126" s="3">
        <v>70</v>
      </c>
      <c r="F126" s="3">
        <v>175</v>
      </c>
      <c r="G126" s="3">
        <f>D126+E126+F126</f>
        <v>402.5</v>
      </c>
      <c r="H126" s="6">
        <v>94.775999999999996</v>
      </c>
      <c r="I126" s="2" t="s">
        <v>131</v>
      </c>
    </row>
    <row r="127" spans="1:19" x14ac:dyDescent="0.25">
      <c r="A127" s="1" t="s">
        <v>289</v>
      </c>
      <c r="B127" s="2" t="s">
        <v>0</v>
      </c>
      <c r="C127" s="2">
        <v>52</v>
      </c>
      <c r="D127" s="3">
        <v>80</v>
      </c>
      <c r="E127" s="3">
        <v>42.5</v>
      </c>
      <c r="F127" s="3">
        <v>115</v>
      </c>
      <c r="G127" s="3">
        <f>D127+E127+F127</f>
        <v>237.5</v>
      </c>
      <c r="H127" s="6">
        <v>61.484999999999999</v>
      </c>
      <c r="I127" s="2" t="s">
        <v>291</v>
      </c>
    </row>
    <row r="128" spans="1:19" x14ac:dyDescent="0.2">
      <c r="A128" s="1" t="s">
        <v>63</v>
      </c>
      <c r="B128" s="2" t="s">
        <v>57</v>
      </c>
      <c r="C128" s="2" t="s">
        <v>68</v>
      </c>
      <c r="D128" s="3">
        <v>95</v>
      </c>
      <c r="E128" s="3">
        <v>52.5</v>
      </c>
      <c r="F128" s="3">
        <v>112.5</v>
      </c>
      <c r="G128" s="3">
        <f>D128+E128+F128</f>
        <v>260</v>
      </c>
      <c r="H128" s="6">
        <v>46.8</v>
      </c>
      <c r="I128" s="2" t="s">
        <v>291</v>
      </c>
      <c r="J128" s="7"/>
      <c r="K128" s="7"/>
      <c r="M128" s="7"/>
      <c r="N128" s="7"/>
      <c r="O128" s="7"/>
      <c r="Q128" s="7"/>
      <c r="S128" s="7"/>
    </row>
    <row r="129" spans="1:19" x14ac:dyDescent="0.2">
      <c r="A129" s="1" t="s">
        <v>63</v>
      </c>
      <c r="B129" s="2" t="s">
        <v>57</v>
      </c>
      <c r="C129" s="2" t="s">
        <v>68</v>
      </c>
      <c r="D129" s="3">
        <v>90</v>
      </c>
      <c r="E129" s="3">
        <v>52.5</v>
      </c>
      <c r="F129" s="3">
        <v>115</v>
      </c>
      <c r="G129" s="3">
        <f>D129+E129+F129</f>
        <v>257.5</v>
      </c>
      <c r="H129" s="6">
        <v>46.405999999999999</v>
      </c>
      <c r="I129" s="2" t="s">
        <v>130</v>
      </c>
      <c r="J129" s="7"/>
      <c r="K129" s="7"/>
      <c r="M129" s="7"/>
      <c r="N129" s="7"/>
      <c r="O129" s="7"/>
      <c r="Q129" s="7"/>
      <c r="S129" s="7"/>
    </row>
    <row r="130" spans="1:19" x14ac:dyDescent="0.2">
      <c r="A130" s="1" t="s">
        <v>290</v>
      </c>
      <c r="B130" s="2" t="s">
        <v>57</v>
      </c>
      <c r="C130" s="2">
        <v>69</v>
      </c>
      <c r="D130" s="3">
        <v>75</v>
      </c>
      <c r="E130" s="3">
        <v>50</v>
      </c>
      <c r="F130" s="3">
        <v>97.5</v>
      </c>
      <c r="G130" s="3">
        <f>D130+E130+F130</f>
        <v>222.5</v>
      </c>
      <c r="H130" s="6">
        <v>46.475999999999999</v>
      </c>
      <c r="I130" s="2" t="s">
        <v>291</v>
      </c>
      <c r="J130" s="7"/>
      <c r="K130" s="7"/>
      <c r="M130" s="7"/>
      <c r="N130" s="7"/>
      <c r="O130" s="7"/>
      <c r="Q130" s="7"/>
      <c r="S130" s="7"/>
    </row>
    <row r="131" spans="1:19" x14ac:dyDescent="0.2">
      <c r="A131" s="1" t="s">
        <v>254</v>
      </c>
      <c r="B131" s="2" t="s">
        <v>0</v>
      </c>
      <c r="C131" s="2">
        <v>76</v>
      </c>
      <c r="D131" s="3">
        <v>132.5</v>
      </c>
      <c r="E131" s="3">
        <v>72.5</v>
      </c>
      <c r="F131" s="3">
        <v>160</v>
      </c>
      <c r="G131" s="3">
        <f>D131+E131+F131</f>
        <v>365</v>
      </c>
      <c r="H131" s="6">
        <v>73.06</v>
      </c>
      <c r="I131" s="2" t="s">
        <v>257</v>
      </c>
      <c r="J131" s="7"/>
      <c r="K131" s="7"/>
      <c r="M131" s="7"/>
      <c r="N131" s="7"/>
      <c r="O131" s="7"/>
      <c r="Q131" s="7"/>
      <c r="S131" s="7"/>
    </row>
    <row r="132" spans="1:19" x14ac:dyDescent="0.2">
      <c r="A132" s="1" t="s">
        <v>253</v>
      </c>
      <c r="B132" s="2" t="s">
        <v>0</v>
      </c>
      <c r="C132" s="2">
        <v>76</v>
      </c>
      <c r="D132" s="3">
        <v>97.5</v>
      </c>
      <c r="E132" s="3">
        <v>52.5</v>
      </c>
      <c r="F132" s="3">
        <v>125</v>
      </c>
      <c r="G132" s="3">
        <f>D132+E132+F132</f>
        <v>275</v>
      </c>
      <c r="H132" s="6">
        <v>55.582000000000001</v>
      </c>
      <c r="I132" s="2" t="s">
        <v>257</v>
      </c>
      <c r="J132" s="7"/>
      <c r="K132" s="7"/>
      <c r="M132" s="7"/>
      <c r="N132" s="7"/>
      <c r="O132" s="7"/>
      <c r="Q132" s="7"/>
      <c r="S132" s="7"/>
    </row>
    <row r="133" spans="1:19" x14ac:dyDescent="0.2">
      <c r="A133" s="1" t="s">
        <v>75</v>
      </c>
      <c r="B133" s="2" t="s">
        <v>0</v>
      </c>
      <c r="C133" s="2" t="s">
        <v>68</v>
      </c>
      <c r="D133" s="3">
        <v>135</v>
      </c>
      <c r="E133" s="3">
        <v>72.5</v>
      </c>
      <c r="F133" s="3">
        <v>157.5</v>
      </c>
      <c r="G133" s="3">
        <f>D133+E133+F133</f>
        <v>365</v>
      </c>
      <c r="H133" s="6">
        <v>63.82</v>
      </c>
      <c r="I133" s="2" t="s">
        <v>130</v>
      </c>
      <c r="J133" s="7"/>
      <c r="K133" s="7"/>
      <c r="M133" s="7"/>
      <c r="N133" s="7"/>
      <c r="O133" s="7"/>
      <c r="Q133" s="7"/>
      <c r="S133" s="7"/>
    </row>
    <row r="134" spans="1:19" x14ac:dyDescent="0.2">
      <c r="A134" s="1" t="s">
        <v>118</v>
      </c>
      <c r="B134" s="2" t="s">
        <v>56</v>
      </c>
      <c r="C134" s="2">
        <v>76</v>
      </c>
      <c r="D134" s="3">
        <v>125</v>
      </c>
      <c r="E134" s="3">
        <v>85</v>
      </c>
      <c r="F134" s="3">
        <v>165</v>
      </c>
      <c r="G134" s="3">
        <f>D134+E134+F134</f>
        <v>375</v>
      </c>
      <c r="H134" s="6">
        <v>74.402000000000001</v>
      </c>
      <c r="I134" s="2" t="s">
        <v>129</v>
      </c>
      <c r="J134" s="7"/>
      <c r="K134" s="7"/>
      <c r="M134" s="7"/>
      <c r="N134" s="7"/>
      <c r="O134" s="7"/>
      <c r="Q134" s="7"/>
      <c r="S134" s="7"/>
    </row>
    <row r="135" spans="1:19" x14ac:dyDescent="0.2">
      <c r="A135" s="1" t="s">
        <v>118</v>
      </c>
      <c r="B135" s="2" t="s">
        <v>56</v>
      </c>
      <c r="C135" s="2">
        <v>76</v>
      </c>
      <c r="D135" s="3">
        <v>122.5</v>
      </c>
      <c r="E135" s="3">
        <v>85</v>
      </c>
      <c r="F135" s="3">
        <v>165</v>
      </c>
      <c r="G135" s="3">
        <f>D135+E135+F135</f>
        <v>372.5</v>
      </c>
      <c r="H135" s="6">
        <v>74.293000000000006</v>
      </c>
      <c r="I135" s="2" t="s">
        <v>308</v>
      </c>
      <c r="J135" s="7"/>
      <c r="K135" s="7"/>
      <c r="M135" s="7"/>
      <c r="N135" s="7"/>
      <c r="O135" s="7"/>
      <c r="Q135" s="7"/>
      <c r="S135" s="7"/>
    </row>
    <row r="136" spans="1:19" x14ac:dyDescent="0.2">
      <c r="A136" s="1" t="s">
        <v>118</v>
      </c>
      <c r="B136" s="2" t="s">
        <v>56</v>
      </c>
      <c r="C136" s="2">
        <v>76</v>
      </c>
      <c r="E136" s="3">
        <v>87.5</v>
      </c>
      <c r="G136" s="3">
        <f>D136+E136+F136</f>
        <v>87.5</v>
      </c>
      <c r="H136" s="6">
        <v>68.045000000000002</v>
      </c>
      <c r="I136" s="2" t="s">
        <v>308</v>
      </c>
      <c r="J136" s="7"/>
      <c r="K136" s="7"/>
      <c r="M136" s="7"/>
      <c r="N136" s="7"/>
      <c r="O136" s="7"/>
      <c r="Q136" s="7"/>
      <c r="S136" s="7"/>
    </row>
    <row r="137" spans="1:19" x14ac:dyDescent="0.2">
      <c r="A137" s="1" t="s">
        <v>118</v>
      </c>
      <c r="B137" s="2" t="s">
        <v>56</v>
      </c>
      <c r="C137" s="2">
        <v>76</v>
      </c>
      <c r="E137" s="3">
        <v>87.5</v>
      </c>
      <c r="G137" s="3">
        <f>D137+E137+F137</f>
        <v>87.5</v>
      </c>
      <c r="H137" s="6">
        <v>67.376999999999995</v>
      </c>
      <c r="I137" s="2" t="s">
        <v>215</v>
      </c>
      <c r="J137" s="8"/>
      <c r="K137" s="8"/>
      <c r="M137" s="8"/>
      <c r="N137" s="8"/>
      <c r="O137" s="8"/>
      <c r="Q137" s="8"/>
      <c r="S137" s="8"/>
    </row>
    <row r="138" spans="1:19" x14ac:dyDescent="0.2">
      <c r="A138" s="1" t="s">
        <v>81</v>
      </c>
      <c r="B138" s="2" t="s">
        <v>48</v>
      </c>
      <c r="C138" s="2">
        <v>57</v>
      </c>
      <c r="D138" s="3">
        <v>120</v>
      </c>
      <c r="E138" s="3">
        <v>60</v>
      </c>
      <c r="F138" s="3">
        <v>145</v>
      </c>
      <c r="G138" s="3">
        <f>D138+E138+F138</f>
        <v>325</v>
      </c>
      <c r="H138" s="6">
        <v>77.674000000000007</v>
      </c>
      <c r="I138" s="2" t="s">
        <v>291</v>
      </c>
      <c r="J138" s="7"/>
      <c r="K138" s="7"/>
      <c r="M138" s="7"/>
      <c r="N138" s="7"/>
      <c r="O138" s="7"/>
      <c r="Q138" s="7"/>
      <c r="S138" s="7"/>
    </row>
    <row r="139" spans="1:19" x14ac:dyDescent="0.2">
      <c r="A139" s="1" t="s">
        <v>81</v>
      </c>
      <c r="B139" s="2" t="s">
        <v>48</v>
      </c>
      <c r="C139" s="2">
        <v>57</v>
      </c>
      <c r="D139" s="3">
        <v>105</v>
      </c>
      <c r="E139" s="3">
        <v>57.5</v>
      </c>
      <c r="F139" s="3">
        <v>142.5</v>
      </c>
      <c r="G139" s="3">
        <f>D139+E139+F139</f>
        <v>305</v>
      </c>
      <c r="H139" s="6">
        <v>73.212999999999994</v>
      </c>
      <c r="I139" s="2" t="s">
        <v>308</v>
      </c>
      <c r="J139" s="7"/>
      <c r="K139" s="7"/>
      <c r="M139" s="7"/>
      <c r="N139" s="7"/>
      <c r="O139" s="7"/>
      <c r="Q139" s="7"/>
      <c r="S139" s="7"/>
    </row>
    <row r="140" spans="1:19" x14ac:dyDescent="0.2">
      <c r="A140" s="1" t="s">
        <v>81</v>
      </c>
      <c r="B140" s="2" t="s">
        <v>48</v>
      </c>
      <c r="C140" s="2">
        <v>57</v>
      </c>
      <c r="D140" s="3">
        <v>110</v>
      </c>
      <c r="E140" s="3">
        <v>55</v>
      </c>
      <c r="F140" s="3">
        <v>135</v>
      </c>
      <c r="G140" s="3">
        <f>D140+E140+F140</f>
        <v>300</v>
      </c>
      <c r="H140" s="6">
        <v>72.290999999999997</v>
      </c>
      <c r="I140" s="2" t="s">
        <v>130</v>
      </c>
      <c r="J140" s="7"/>
      <c r="K140" s="7"/>
      <c r="M140" s="7"/>
      <c r="N140" s="7"/>
      <c r="O140" s="7"/>
      <c r="Q140" s="7"/>
      <c r="S140" s="7"/>
    </row>
    <row r="141" spans="1:19" x14ac:dyDescent="0.2">
      <c r="A141" s="1" t="s">
        <v>208</v>
      </c>
      <c r="B141" s="2" t="s">
        <v>0</v>
      </c>
      <c r="C141" s="2">
        <v>76</v>
      </c>
      <c r="D141" s="3">
        <v>85</v>
      </c>
      <c r="E141" s="3">
        <v>50</v>
      </c>
      <c r="F141" s="3">
        <v>110</v>
      </c>
      <c r="G141" s="3">
        <f>D141+E141+F141</f>
        <v>245</v>
      </c>
      <c r="H141" s="6">
        <v>49.406999999999996</v>
      </c>
      <c r="I141" s="2" t="s">
        <v>204</v>
      </c>
      <c r="J141" s="7"/>
      <c r="K141" s="7"/>
      <c r="M141" s="7"/>
      <c r="N141" s="7"/>
      <c r="O141" s="7"/>
      <c r="Q141" s="7"/>
      <c r="S141" s="7"/>
    </row>
    <row r="142" spans="1:19" x14ac:dyDescent="0.2">
      <c r="A142" s="34" t="s">
        <v>264</v>
      </c>
      <c r="B142" s="33" t="s">
        <v>0</v>
      </c>
      <c r="C142" s="33">
        <v>69</v>
      </c>
      <c r="D142" s="33">
        <v>112.5</v>
      </c>
      <c r="E142" s="33">
        <v>52.5</v>
      </c>
      <c r="F142" s="33">
        <v>145</v>
      </c>
      <c r="G142" s="3">
        <f>D142+E142+F142</f>
        <v>310</v>
      </c>
      <c r="H142" s="33">
        <v>65.241</v>
      </c>
      <c r="I142" s="2" t="s">
        <v>309</v>
      </c>
      <c r="J142" s="7"/>
      <c r="K142" s="7"/>
      <c r="M142" s="7"/>
      <c r="N142" s="7"/>
      <c r="O142" s="7"/>
      <c r="Q142" s="7"/>
      <c r="S142" s="7"/>
    </row>
    <row r="143" spans="1:19" x14ac:dyDescent="0.2">
      <c r="A143" s="1" t="s">
        <v>77</v>
      </c>
      <c r="B143" s="2" t="s">
        <v>0</v>
      </c>
      <c r="C143" s="2">
        <v>69</v>
      </c>
      <c r="D143" s="3">
        <v>110</v>
      </c>
      <c r="E143" s="3">
        <v>47.5</v>
      </c>
      <c r="F143" s="3">
        <v>140</v>
      </c>
      <c r="G143" s="3">
        <f>D143+E143+F143</f>
        <v>297.5</v>
      </c>
      <c r="H143" s="6">
        <v>63.514000000000003</v>
      </c>
      <c r="I143" s="2" t="s">
        <v>130</v>
      </c>
      <c r="J143" s="7"/>
      <c r="K143" s="7"/>
      <c r="M143" s="7"/>
      <c r="N143" s="7"/>
      <c r="O143" s="7"/>
      <c r="Q143" s="7"/>
      <c r="S143" s="7"/>
    </row>
    <row r="144" spans="1:19" x14ac:dyDescent="0.2">
      <c r="A144" s="34" t="s">
        <v>89</v>
      </c>
      <c r="B144" s="33" t="s">
        <v>90</v>
      </c>
      <c r="C144" s="33" t="s">
        <v>241</v>
      </c>
      <c r="D144" s="33">
        <v>72.5</v>
      </c>
      <c r="E144" s="33">
        <v>65</v>
      </c>
      <c r="F144" s="33">
        <v>92.5</v>
      </c>
      <c r="G144" s="3">
        <f>D144+E144+F144</f>
        <v>230</v>
      </c>
      <c r="H144" s="33">
        <v>37.372</v>
      </c>
      <c r="I144" s="2" t="s">
        <v>309</v>
      </c>
      <c r="J144" s="7"/>
      <c r="K144" s="7"/>
      <c r="M144" s="7"/>
      <c r="N144" s="7"/>
      <c r="O144" s="7"/>
      <c r="Q144" s="7"/>
      <c r="S144" s="7"/>
    </row>
    <row r="145" spans="1:19" x14ac:dyDescent="0.2">
      <c r="A145" s="21" t="s">
        <v>89</v>
      </c>
      <c r="B145" s="20" t="s">
        <v>90</v>
      </c>
      <c r="C145" s="20" t="s">
        <v>241</v>
      </c>
      <c r="D145" s="20"/>
      <c r="E145" s="22">
        <v>67.5</v>
      </c>
      <c r="G145" s="22">
        <f>D145+E145+F145</f>
        <v>67.5</v>
      </c>
      <c r="H145" s="23">
        <v>35.950000000000003</v>
      </c>
      <c r="I145" s="2" t="s">
        <v>311</v>
      </c>
      <c r="J145" s="8"/>
      <c r="K145" s="8"/>
      <c r="M145" s="8"/>
      <c r="N145" s="8"/>
      <c r="O145" s="8"/>
      <c r="Q145" s="8"/>
      <c r="S145" s="8"/>
    </row>
    <row r="146" spans="1:19" x14ac:dyDescent="0.2">
      <c r="A146" s="1" t="s">
        <v>89</v>
      </c>
      <c r="B146" s="2" t="s">
        <v>90</v>
      </c>
      <c r="C146" s="2">
        <v>84</v>
      </c>
      <c r="D146" s="2"/>
      <c r="E146" s="22">
        <v>42.5</v>
      </c>
      <c r="G146" s="3">
        <f>D146+E146+F146</f>
        <v>42.5</v>
      </c>
      <c r="H146" s="6">
        <v>32.22</v>
      </c>
      <c r="I146" s="2" t="s">
        <v>311</v>
      </c>
      <c r="J146" s="7"/>
      <c r="K146" s="7"/>
      <c r="M146" s="7"/>
      <c r="N146" s="7"/>
      <c r="O146" s="7"/>
      <c r="Q146" s="7"/>
      <c r="S146" s="7"/>
    </row>
    <row r="147" spans="1:19" x14ac:dyDescent="0.2">
      <c r="A147" s="21" t="s">
        <v>89</v>
      </c>
      <c r="B147" s="20" t="s">
        <v>90</v>
      </c>
      <c r="C147" s="20" t="s">
        <v>241</v>
      </c>
      <c r="D147" s="20"/>
      <c r="E147" s="22">
        <v>60</v>
      </c>
      <c r="F147" s="20"/>
      <c r="G147" s="22">
        <f>D147+E147+F147</f>
        <v>60</v>
      </c>
      <c r="H147" s="23">
        <v>31.974</v>
      </c>
      <c r="I147" s="2" t="s">
        <v>131</v>
      </c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x14ac:dyDescent="0.2">
      <c r="A148" s="1" t="s">
        <v>89</v>
      </c>
      <c r="B148" s="2" t="s">
        <v>90</v>
      </c>
      <c r="C148" s="2">
        <v>84</v>
      </c>
      <c r="E148" s="3">
        <v>40</v>
      </c>
      <c r="G148" s="3">
        <f>D148+E148+F148</f>
        <v>40</v>
      </c>
      <c r="H148" s="6">
        <v>30.295999999999999</v>
      </c>
      <c r="I148" s="2" t="s">
        <v>131</v>
      </c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x14ac:dyDescent="0.2">
      <c r="A149" s="1" t="s">
        <v>173</v>
      </c>
      <c r="B149" s="2" t="s">
        <v>0</v>
      </c>
      <c r="C149" s="2">
        <v>69</v>
      </c>
      <c r="D149" s="3">
        <v>102.5</v>
      </c>
      <c r="E149" s="3">
        <v>50</v>
      </c>
      <c r="F149" s="3">
        <v>130</v>
      </c>
      <c r="G149" s="3">
        <f>D149+E149+F149</f>
        <v>282.5</v>
      </c>
      <c r="H149" s="6">
        <v>59.29</v>
      </c>
      <c r="I149" s="2" t="s">
        <v>150</v>
      </c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x14ac:dyDescent="0.2">
      <c r="A150" s="1" t="s">
        <v>100</v>
      </c>
      <c r="B150" s="2" t="s">
        <v>48</v>
      </c>
      <c r="C150" s="2">
        <v>69</v>
      </c>
      <c r="D150" s="3">
        <v>100</v>
      </c>
      <c r="E150" s="3">
        <v>67.5</v>
      </c>
      <c r="F150" s="3">
        <v>155</v>
      </c>
      <c r="G150" s="3">
        <f>D150+E150+F150</f>
        <v>322.5</v>
      </c>
      <c r="H150" s="6">
        <v>66.942999999999998</v>
      </c>
      <c r="I150" s="2" t="s">
        <v>131</v>
      </c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x14ac:dyDescent="0.2">
      <c r="A151" s="1" t="s">
        <v>100</v>
      </c>
      <c r="B151" s="2" t="s">
        <v>48</v>
      </c>
      <c r="C151" s="2">
        <v>69</v>
      </c>
      <c r="D151" s="3">
        <v>97.5</v>
      </c>
      <c r="E151" s="3">
        <v>70</v>
      </c>
      <c r="F151" s="3">
        <v>145</v>
      </c>
      <c r="G151" s="3">
        <f>D151+E151+F151</f>
        <v>312.5</v>
      </c>
      <c r="H151" s="6">
        <v>65.006</v>
      </c>
      <c r="I151" s="2" t="s">
        <v>223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x14ac:dyDescent="0.2">
      <c r="A152" s="1" t="s">
        <v>76</v>
      </c>
      <c r="B152" s="2" t="s">
        <v>0</v>
      </c>
      <c r="C152" s="2">
        <v>69</v>
      </c>
      <c r="D152" s="3">
        <v>112.5</v>
      </c>
      <c r="E152" s="3">
        <v>65</v>
      </c>
      <c r="F152" s="3">
        <v>165</v>
      </c>
      <c r="G152" s="3">
        <f>D152+E152+F152</f>
        <v>342.5</v>
      </c>
      <c r="H152" s="6">
        <v>71.447000000000003</v>
      </c>
      <c r="I152" s="2" t="s">
        <v>257</v>
      </c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x14ac:dyDescent="0.2">
      <c r="A153" s="1" t="s">
        <v>76</v>
      </c>
      <c r="B153" s="2" t="s">
        <v>0</v>
      </c>
      <c r="C153" s="2">
        <v>69</v>
      </c>
      <c r="D153" s="3">
        <v>110</v>
      </c>
      <c r="E153" s="3">
        <v>60</v>
      </c>
      <c r="F153" s="3">
        <v>152.5</v>
      </c>
      <c r="G153" s="3">
        <f>D153+E153+F153</f>
        <v>322.5</v>
      </c>
      <c r="H153" s="6">
        <v>68.599000000000004</v>
      </c>
      <c r="I153" s="2" t="s">
        <v>130</v>
      </c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x14ac:dyDescent="0.2">
      <c r="A154" s="34" t="s">
        <v>266</v>
      </c>
      <c r="B154" s="33" t="s">
        <v>0</v>
      </c>
      <c r="C154" s="33">
        <v>52</v>
      </c>
      <c r="D154" s="33">
        <v>60</v>
      </c>
      <c r="E154" s="33">
        <v>32.5</v>
      </c>
      <c r="F154" s="33">
        <v>102.5</v>
      </c>
      <c r="G154" s="3">
        <f>D154+E154+F154</f>
        <v>195</v>
      </c>
      <c r="H154" s="33">
        <v>49.402000000000001</v>
      </c>
      <c r="I154" s="2" t="s">
        <v>309</v>
      </c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x14ac:dyDescent="0.2">
      <c r="A155" s="34" t="s">
        <v>112</v>
      </c>
      <c r="B155" s="33" t="s">
        <v>0</v>
      </c>
      <c r="C155" s="33">
        <v>47</v>
      </c>
      <c r="D155" s="33">
        <v>87.5</v>
      </c>
      <c r="E155" s="33">
        <v>52.5</v>
      </c>
      <c r="F155" s="33">
        <v>122.5</v>
      </c>
      <c r="G155" s="3">
        <f>D155+E155+F155</f>
        <v>262.5</v>
      </c>
      <c r="H155" s="33">
        <v>73.483000000000004</v>
      </c>
      <c r="I155" s="2" t="s">
        <v>309</v>
      </c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x14ac:dyDescent="0.2">
      <c r="A156" s="1" t="s">
        <v>112</v>
      </c>
      <c r="B156" s="2" t="s">
        <v>0</v>
      </c>
      <c r="C156" s="2">
        <v>47</v>
      </c>
      <c r="D156" s="3">
        <v>82.5</v>
      </c>
      <c r="E156" s="3">
        <v>52.5</v>
      </c>
      <c r="F156" s="3">
        <v>122.5</v>
      </c>
      <c r="G156" s="3">
        <f>D156+E156+F156</f>
        <v>257.5</v>
      </c>
      <c r="H156" s="6">
        <v>72.177000000000007</v>
      </c>
      <c r="I156" s="2" t="s">
        <v>131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x14ac:dyDescent="0.2">
      <c r="A157" s="34" t="s">
        <v>211</v>
      </c>
      <c r="B157" s="33" t="s">
        <v>86</v>
      </c>
      <c r="C157" s="33">
        <v>84</v>
      </c>
      <c r="D157" s="33">
        <v>140</v>
      </c>
      <c r="E157" s="33">
        <v>87.5</v>
      </c>
      <c r="F157" s="33">
        <v>187.5</v>
      </c>
      <c r="G157" s="3">
        <f>D157+E157+F157</f>
        <v>415</v>
      </c>
      <c r="H157" s="33">
        <v>79.274000000000001</v>
      </c>
      <c r="I157" s="2" t="s">
        <v>309</v>
      </c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x14ac:dyDescent="0.2">
      <c r="A158" s="1" t="s">
        <v>211</v>
      </c>
      <c r="B158" s="2" t="s">
        <v>86</v>
      </c>
      <c r="C158" s="2">
        <v>84</v>
      </c>
      <c r="D158" s="3">
        <v>128</v>
      </c>
      <c r="E158" s="3">
        <v>80</v>
      </c>
      <c r="F158" s="3">
        <v>181.5</v>
      </c>
      <c r="G158" s="3">
        <f>D158+E158+F158</f>
        <v>389.5</v>
      </c>
      <c r="H158" s="6">
        <v>74.106999999999999</v>
      </c>
      <c r="I158" s="2" t="s">
        <v>204</v>
      </c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x14ac:dyDescent="0.2">
      <c r="A159" s="34" t="s">
        <v>263</v>
      </c>
      <c r="B159" s="33" t="s">
        <v>56</v>
      </c>
      <c r="C159" s="33" t="s">
        <v>68</v>
      </c>
      <c r="D159" s="33">
        <v>102.5</v>
      </c>
      <c r="E159" s="33">
        <v>55</v>
      </c>
      <c r="F159" s="33">
        <v>127.5</v>
      </c>
      <c r="G159" s="3">
        <f>D159+E159+F159</f>
        <v>285</v>
      </c>
      <c r="H159" s="33">
        <v>49.758000000000003</v>
      </c>
      <c r="I159" s="2" t="s">
        <v>309</v>
      </c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x14ac:dyDescent="0.2">
      <c r="A160" s="1" t="s">
        <v>251</v>
      </c>
      <c r="B160" s="2" t="s">
        <v>0</v>
      </c>
      <c r="C160" s="2">
        <v>76</v>
      </c>
      <c r="D160" s="3">
        <v>85</v>
      </c>
      <c r="E160" s="3">
        <v>55</v>
      </c>
      <c r="F160" s="3">
        <v>107.5</v>
      </c>
      <c r="G160" s="3">
        <f>D160+E160+F160</f>
        <v>247.5</v>
      </c>
      <c r="H160" s="6">
        <v>49.875999999999998</v>
      </c>
      <c r="I160" s="2" t="s">
        <v>257</v>
      </c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9" x14ac:dyDescent="0.25">
      <c r="A161" s="1" t="s">
        <v>250</v>
      </c>
      <c r="B161" s="2" t="s">
        <v>0</v>
      </c>
      <c r="C161" s="2">
        <v>57</v>
      </c>
      <c r="D161" s="3">
        <v>75</v>
      </c>
      <c r="E161" s="3">
        <v>35</v>
      </c>
      <c r="F161" s="3">
        <v>110</v>
      </c>
      <c r="G161" s="3">
        <f>D161+E161+F161</f>
        <v>220</v>
      </c>
      <c r="H161" s="6">
        <v>52.203000000000003</v>
      </c>
      <c r="I161" s="2" t="s">
        <v>291</v>
      </c>
    </row>
    <row r="162" spans="1:9" x14ac:dyDescent="0.25">
      <c r="A162" s="1" t="s">
        <v>250</v>
      </c>
      <c r="B162" s="2" t="s">
        <v>0</v>
      </c>
      <c r="C162" s="2">
        <v>57</v>
      </c>
      <c r="D162" s="3">
        <v>67.5</v>
      </c>
      <c r="E162" s="3">
        <v>35</v>
      </c>
      <c r="F162" s="3">
        <v>105</v>
      </c>
      <c r="G162" s="3">
        <f>D162+E162+F162</f>
        <v>207.5</v>
      </c>
      <c r="H162" s="6">
        <v>49.564</v>
      </c>
      <c r="I162" s="2" t="s">
        <v>257</v>
      </c>
    </row>
    <row r="163" spans="1:9" x14ac:dyDescent="0.25">
      <c r="A163" s="1" t="s">
        <v>153</v>
      </c>
      <c r="B163" s="2" t="s">
        <v>58</v>
      </c>
      <c r="C163" s="2" t="s">
        <v>68</v>
      </c>
      <c r="D163" s="3">
        <v>85</v>
      </c>
      <c r="E163" s="3">
        <v>40</v>
      </c>
      <c r="F163" s="3">
        <v>112.5</v>
      </c>
      <c r="G163" s="3">
        <f>D163+E163+F163</f>
        <v>237.5</v>
      </c>
      <c r="H163" s="6">
        <v>42.710999999999999</v>
      </c>
      <c r="I163" s="2" t="s">
        <v>257</v>
      </c>
    </row>
    <row r="164" spans="1:9" x14ac:dyDescent="0.25">
      <c r="A164" s="1" t="s">
        <v>153</v>
      </c>
      <c r="B164" s="2" t="s">
        <v>58</v>
      </c>
      <c r="C164" s="2" t="s">
        <v>68</v>
      </c>
      <c r="D164" s="3">
        <v>85</v>
      </c>
      <c r="E164" s="3">
        <v>35</v>
      </c>
      <c r="F164" s="3">
        <v>110</v>
      </c>
      <c r="G164" s="3">
        <f>D164+E164+F164</f>
        <v>230</v>
      </c>
      <c r="H164" s="6">
        <v>41.293999999999997</v>
      </c>
      <c r="I164" s="2" t="s">
        <v>150</v>
      </c>
    </row>
    <row r="165" spans="1:9" ht="15" x14ac:dyDescent="0.25">
      <c r="A165" s="9"/>
      <c r="B165" s="10"/>
      <c r="C165" s="10"/>
      <c r="D165" s="11"/>
      <c r="E165" s="11"/>
      <c r="F165" s="11"/>
      <c r="G165" s="11"/>
      <c r="H165" s="13"/>
      <c r="I165" s="10"/>
    </row>
    <row r="166" spans="1:9" ht="15" x14ac:dyDescent="0.25">
      <c r="A166" s="9"/>
      <c r="B166" s="10"/>
      <c r="C166" s="10"/>
      <c r="D166" s="11"/>
      <c r="E166" s="11"/>
      <c r="F166" s="11"/>
      <c r="G166" s="11"/>
      <c r="H166" s="13"/>
      <c r="I166" s="10"/>
    </row>
    <row r="167" spans="1:9" ht="15" x14ac:dyDescent="0.2">
      <c r="A167" s="9"/>
      <c r="B167" s="10"/>
      <c r="C167" s="31"/>
      <c r="D167" s="11"/>
      <c r="E167" s="31"/>
      <c r="F167" s="31"/>
      <c r="G167" s="14"/>
      <c r="H167" s="13"/>
      <c r="I167" s="31"/>
    </row>
    <row r="168" spans="1:9" ht="15" x14ac:dyDescent="0.2">
      <c r="A168" s="9"/>
      <c r="B168" s="10"/>
      <c r="C168" s="32"/>
      <c r="D168" s="11"/>
      <c r="E168" s="32"/>
      <c r="F168" s="32"/>
      <c r="G168" s="15"/>
      <c r="H168" s="13"/>
      <c r="I168" s="32"/>
    </row>
    <row r="169" spans="1:9" ht="15" x14ac:dyDescent="0.25">
      <c r="A169" s="9"/>
      <c r="B169" s="10"/>
      <c r="C169" s="10"/>
      <c r="D169" s="11"/>
      <c r="E169" s="11"/>
      <c r="F169" s="11"/>
      <c r="G169" s="11"/>
      <c r="H169" s="13"/>
      <c r="I169" s="10"/>
    </row>
    <row r="170" spans="1:9" ht="15" x14ac:dyDescent="0.25">
      <c r="A170" s="9"/>
      <c r="B170" s="10"/>
      <c r="C170" s="10"/>
      <c r="D170" s="11"/>
      <c r="E170" s="11"/>
      <c r="F170" s="11"/>
      <c r="G170" s="11"/>
      <c r="H170" s="13"/>
      <c r="I170" s="10"/>
    </row>
    <row r="171" spans="1:9" ht="15" x14ac:dyDescent="0.2">
      <c r="A171" s="35"/>
      <c r="B171" s="31"/>
      <c r="C171" s="31"/>
      <c r="D171" s="31"/>
      <c r="E171" s="31"/>
      <c r="F171" s="31"/>
      <c r="G171" s="14"/>
      <c r="H171" s="31"/>
      <c r="I171" s="31"/>
    </row>
    <row r="172" spans="1:9" ht="15" x14ac:dyDescent="0.25">
      <c r="A172" s="9"/>
      <c r="B172" s="10"/>
      <c r="C172" s="10"/>
      <c r="D172" s="11"/>
      <c r="E172" s="11"/>
      <c r="F172" s="11"/>
      <c r="G172" s="11"/>
      <c r="H172" s="13"/>
      <c r="I172" s="10"/>
    </row>
    <row r="173" spans="1:9" ht="15" x14ac:dyDescent="0.25">
      <c r="A173" s="9"/>
      <c r="B173" s="10"/>
      <c r="C173" s="10"/>
      <c r="D173" s="11"/>
      <c r="E173" s="11"/>
      <c r="F173" s="11"/>
      <c r="G173" s="11"/>
      <c r="H173" s="13"/>
      <c r="I173" s="10"/>
    </row>
    <row r="174" spans="1:9" ht="15" x14ac:dyDescent="0.2">
      <c r="A174" s="35"/>
      <c r="B174" s="31"/>
      <c r="C174" s="31"/>
      <c r="D174" s="31"/>
      <c r="E174" s="31"/>
      <c r="F174" s="31"/>
      <c r="G174" s="14"/>
      <c r="H174" s="31"/>
      <c r="I174" s="31"/>
    </row>
    <row r="175" spans="1:9" ht="15" x14ac:dyDescent="0.2">
      <c r="A175" s="9"/>
      <c r="B175" s="10"/>
      <c r="C175" s="31"/>
      <c r="D175" s="11"/>
      <c r="E175" s="31"/>
      <c r="F175" s="31"/>
      <c r="G175" s="14"/>
      <c r="H175" s="13"/>
      <c r="I175" s="31"/>
    </row>
    <row r="176" spans="1:9" ht="15" x14ac:dyDescent="0.25">
      <c r="A176" s="9"/>
      <c r="B176" s="10"/>
      <c r="C176" s="10"/>
      <c r="D176" s="11"/>
      <c r="E176" s="11"/>
      <c r="F176" s="11"/>
      <c r="G176" s="11"/>
      <c r="H176" s="13"/>
      <c r="I176" s="10"/>
    </row>
    <row r="177" spans="1:9" ht="15" x14ac:dyDescent="0.25">
      <c r="A177" s="9"/>
      <c r="B177" s="10"/>
      <c r="C177" s="10"/>
      <c r="D177" s="10"/>
      <c r="E177" s="10"/>
      <c r="F177" s="10"/>
      <c r="G177" s="12"/>
      <c r="H177" s="10"/>
      <c r="I177" s="10"/>
    </row>
    <row r="183" spans="1:9" x14ac:dyDescent="0.25">
      <c r="D183" s="2"/>
      <c r="E183" s="2"/>
      <c r="F183" s="2"/>
      <c r="G183" s="2"/>
      <c r="H183" s="2"/>
    </row>
    <row r="184" spans="1:9" x14ac:dyDescent="0.25">
      <c r="D184" s="2"/>
      <c r="E184" s="2"/>
      <c r="F184" s="2"/>
      <c r="G184" s="2"/>
      <c r="H184" s="2"/>
    </row>
    <row r="185" spans="1:9" x14ac:dyDescent="0.25">
      <c r="D185" s="2"/>
      <c r="E185" s="2"/>
      <c r="F185" s="2"/>
      <c r="G185" s="2"/>
      <c r="H185" s="2"/>
    </row>
    <row r="186" spans="1:9" x14ac:dyDescent="0.25">
      <c r="D186" s="2"/>
      <c r="E186" s="2"/>
      <c r="F186" s="2"/>
      <c r="G186" s="2"/>
      <c r="H186" s="2"/>
    </row>
    <row r="187" spans="1:9" x14ac:dyDescent="0.25">
      <c r="D187" s="2"/>
      <c r="E187" s="2"/>
      <c r="F187" s="2"/>
      <c r="G187" s="2"/>
      <c r="H187" s="2"/>
    </row>
    <row r="188" spans="1:9" x14ac:dyDescent="0.25">
      <c r="D188" s="2"/>
      <c r="E188" s="2"/>
      <c r="F188" s="2"/>
      <c r="G188" s="2"/>
      <c r="H188" s="2"/>
    </row>
    <row r="189" spans="1:9" s="5" customFormat="1" x14ac:dyDescent="0.25">
      <c r="A189" s="4"/>
    </row>
    <row r="190" spans="1:9" x14ac:dyDescent="0.25">
      <c r="D190" s="2"/>
      <c r="E190" s="2"/>
      <c r="F190" s="2"/>
      <c r="G190" s="2"/>
      <c r="H190" s="2"/>
    </row>
    <row r="191" spans="1:9" x14ac:dyDescent="0.25">
      <c r="D191" s="2"/>
      <c r="E191" s="2"/>
      <c r="F191" s="2"/>
      <c r="G191" s="2"/>
      <c r="H191" s="2"/>
    </row>
    <row r="192" spans="1:9" x14ac:dyDescent="0.25">
      <c r="D192" s="2"/>
      <c r="E192" s="2"/>
      <c r="F192" s="2"/>
      <c r="G192" s="2"/>
      <c r="H192" s="2"/>
    </row>
    <row r="193" spans="1:8" x14ac:dyDescent="0.25">
      <c r="D193" s="2"/>
      <c r="E193" s="2"/>
      <c r="F193" s="2"/>
      <c r="G193" s="2"/>
      <c r="H193" s="2"/>
    </row>
    <row r="194" spans="1:8" x14ac:dyDescent="0.25">
      <c r="D194" s="2"/>
      <c r="E194" s="2"/>
      <c r="F194" s="2"/>
      <c r="G194" s="2"/>
      <c r="H194" s="2"/>
    </row>
    <row r="195" spans="1:8" x14ac:dyDescent="0.25">
      <c r="D195" s="2"/>
      <c r="E195" s="2"/>
      <c r="F195" s="2"/>
      <c r="G195" s="2"/>
      <c r="H195" s="2"/>
    </row>
    <row r="196" spans="1:8" x14ac:dyDescent="0.25">
      <c r="D196" s="2"/>
      <c r="E196" s="2"/>
      <c r="F196" s="2"/>
      <c r="G196" s="2"/>
      <c r="H196" s="2"/>
    </row>
    <row r="197" spans="1:8" s="5" customFormat="1" x14ac:dyDescent="0.25">
      <c r="A197" s="4"/>
    </row>
    <row r="198" spans="1:8" x14ac:dyDescent="0.25">
      <c r="D198" s="2"/>
      <c r="E198" s="2"/>
      <c r="F198" s="2"/>
      <c r="G198" s="2"/>
      <c r="H198" s="2"/>
    </row>
  </sheetData>
  <sheetProtection algorithmName="SHA-512" hashValue="T5bOY9fhX2kQQHC5AqpiJchj41kDDhHuf2jkiDwyvJgvCOTUlKzgGvBBIbu9pPboKHWGBm/9rDo2wlI+8sfsbQ==" saltValue="9r3rX5cJY+g10O7CMY/gdg==" spinCount="100000" sheet="1" objects="1" scenarios="1" selectLockedCells="1" selectUnlockedCells="1"/>
  <sortState xmlns:xlrd2="http://schemas.microsoft.com/office/spreadsheetml/2017/richdata2" ref="A2:I200">
    <sortCondition ref="A1:A200"/>
  </sortState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SQUAT</vt:lpstr>
      <vt:lpstr>BENCH PRESS</vt:lpstr>
      <vt:lpstr>DEADLIFT</vt:lpstr>
      <vt:lpstr>TOTAL</vt:lpstr>
      <vt:lpstr>GL</vt:lpstr>
      <vt:lpstr>MALE</vt:lpstr>
      <vt:lpstr>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 Eisbrenner</cp:lastModifiedBy>
  <cp:lastPrinted>2024-09-12T23:09:31Z</cp:lastPrinted>
  <dcterms:created xsi:type="dcterms:W3CDTF">2024-03-26T17:49:55Z</dcterms:created>
  <dcterms:modified xsi:type="dcterms:W3CDTF">2024-12-15T23:14:24Z</dcterms:modified>
</cp:coreProperties>
</file>