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382C094-D984-4367-98DB-84BDDBE69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's Open" sheetId="21" r:id="rId1"/>
    <sheet name="Women's Open" sheetId="22" r:id="rId2"/>
    <sheet name="Men's Junior" sheetId="23" r:id="rId3"/>
    <sheet name="Women's Junior" sheetId="24" r:id="rId4"/>
    <sheet name="Men's Sub-Junior" sheetId="25" r:id="rId5"/>
    <sheet name="Women's Sub-Junior" sheetId="26" r:id="rId6"/>
    <sheet name="Men's Master 1" sheetId="27" r:id="rId7"/>
    <sheet name="Women's Master 1" sheetId="28" r:id="rId8"/>
    <sheet name="Men's Master 2" sheetId="29" r:id="rId9"/>
    <sheet name="Women's Master 2" sheetId="30" r:id="rId10"/>
    <sheet name="Men's Master 3" sheetId="31" r:id="rId11"/>
    <sheet name="Women's Master 3" sheetId="32" r:id="rId12"/>
    <sheet name="Men's Master 4" sheetId="33" r:id="rId13"/>
    <sheet name="Women's Master 4" sheetId="34" r:id="rId14"/>
    <sheet name="Military Men" sheetId="36" r:id="rId15"/>
    <sheet name="Military Women" sheetId="38" r:id="rId16"/>
    <sheet name="Youth" sheetId="37" r:id="rId17"/>
    <sheet name="Special Olympics" sheetId="3" r:id="rId18"/>
    <sheet name="CPU style - Men" sheetId="4" state="hidden" r:id="rId19"/>
    <sheet name="CPU style - Special Olympics" sheetId="6" state="hidden" r:id="rId20"/>
  </sheets>
  <definedNames>
    <definedName name="_xlnm.Print_Area" localSheetId="2">'Men''s Junior'!$A$1:$P$68</definedName>
    <definedName name="_xlnm.Print_Area" localSheetId="6">'Men''s Master 1'!$A$1:$P$61</definedName>
    <definedName name="_xlnm.Print_Area" localSheetId="8">'Men''s Master 2'!$A$1:$P$61</definedName>
    <definedName name="_xlnm.Print_Area" localSheetId="10">'Men''s Master 3'!$A$1:$P$61</definedName>
    <definedName name="_xlnm.Print_Area" localSheetId="12">'Men''s Master 4'!$A$1:$P$61</definedName>
    <definedName name="_xlnm.Print_Area" localSheetId="0">'Men''s Open'!$A$1:$N$61</definedName>
    <definedName name="_xlnm.Print_Area" localSheetId="4">'Men''s Sub-Junior'!$A$1:$P$68</definedName>
    <definedName name="_xlnm.Print_Area" localSheetId="14">'Military Men'!$A$1:$N$61</definedName>
    <definedName name="_xlnm.Print_Area" localSheetId="15">'Military Women'!$A$1:$N$61</definedName>
    <definedName name="_xlnm.Print_Area" localSheetId="17">'Special Olympics'!$A$1:$N$80</definedName>
    <definedName name="_xlnm.Print_Area" localSheetId="3">'Women''s Junior'!$A$1:$P$68</definedName>
    <definedName name="_xlnm.Print_Area" localSheetId="7">'Women''s Master 1'!$A$1:$P$61</definedName>
    <definedName name="_xlnm.Print_Area" localSheetId="9">'Women''s Master 2'!$A$1:$P$61</definedName>
    <definedName name="_xlnm.Print_Area" localSheetId="11">'Women''s Master 3'!$A$1:$P$61</definedName>
    <definedName name="_xlnm.Print_Area" localSheetId="13">'Women''s Master 4'!$A$1:$P$61</definedName>
    <definedName name="_xlnm.Print_Area" localSheetId="1">'Women''s Open'!$A$1:$N$61</definedName>
    <definedName name="_xlnm.Print_Area" localSheetId="5">'Women''s Sub-Junior'!$A$1:$P$68</definedName>
    <definedName name="_xlnm.Print_Area" localSheetId="16">Youth!$A$1:$N$107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0" l="1"/>
  <c r="N80" i="3" l="1"/>
  <c r="G80" i="3"/>
  <c r="N36" i="3"/>
  <c r="G36" i="3"/>
  <c r="N107" i="37"/>
  <c r="G107" i="37"/>
  <c r="N63" i="37"/>
  <c r="G63" i="37"/>
  <c r="K8" i="37"/>
  <c r="K7" i="37"/>
  <c r="K6" i="37"/>
  <c r="K5" i="37"/>
  <c r="D8" i="37"/>
  <c r="D7" i="37"/>
  <c r="D6" i="37"/>
  <c r="D5" i="37"/>
  <c r="N29" i="37"/>
  <c r="G29" i="37"/>
  <c r="L32" i="33"/>
  <c r="D11" i="33"/>
  <c r="D23" i="30"/>
  <c r="N61" i="38"/>
  <c r="G61" i="38"/>
  <c r="N61" i="36"/>
  <c r="G61" i="36"/>
  <c r="P61" i="34"/>
  <c r="H61" i="34"/>
  <c r="P61" i="33"/>
  <c r="H61" i="33"/>
  <c r="P61" i="32"/>
  <c r="H61" i="32"/>
  <c r="P61" i="31"/>
  <c r="H61" i="31"/>
  <c r="P61" i="30"/>
  <c r="H61" i="30"/>
  <c r="P61" i="29"/>
  <c r="H61" i="29"/>
  <c r="P61" i="28"/>
  <c r="H61" i="28"/>
  <c r="P61" i="27"/>
  <c r="H61" i="27"/>
  <c r="P68" i="26"/>
  <c r="H68" i="26"/>
  <c r="P68" i="25"/>
  <c r="H68" i="25"/>
  <c r="P68" i="24"/>
  <c r="H68" i="24"/>
  <c r="N61" i="22"/>
  <c r="G61" i="22"/>
  <c r="N61" i="21"/>
  <c r="G61" i="21"/>
  <c r="L11" i="25" l="1"/>
  <c r="L7" i="25"/>
  <c r="L8" i="25"/>
  <c r="L9" i="25"/>
  <c r="L6" i="25"/>
  <c r="H68" i="23"/>
  <c r="P68" i="23"/>
  <c r="D42" i="32"/>
  <c r="D43" i="32"/>
  <c r="D44" i="32"/>
  <c r="D41" i="32"/>
  <c r="D104" i="37"/>
  <c r="D105" i="37"/>
  <c r="D106" i="37"/>
  <c r="D103" i="37"/>
  <c r="K84" i="37"/>
  <c r="K85" i="37"/>
  <c r="K86" i="37"/>
  <c r="K83" i="37"/>
  <c r="K89" i="37"/>
  <c r="K90" i="37"/>
  <c r="K91" i="37"/>
  <c r="K88" i="37"/>
  <c r="K99" i="37"/>
  <c r="K100" i="37"/>
  <c r="K101" i="37"/>
  <c r="K98" i="37"/>
  <c r="K94" i="37"/>
  <c r="K95" i="37"/>
  <c r="K96" i="37"/>
  <c r="K93" i="37"/>
  <c r="D99" i="37"/>
  <c r="D100" i="37"/>
  <c r="D101" i="37"/>
  <c r="D98" i="37"/>
  <c r="D94" i="37"/>
  <c r="D95" i="37"/>
  <c r="D96" i="37"/>
  <c r="D93" i="37"/>
  <c r="L18" i="34"/>
  <c r="L25" i="34"/>
  <c r="L32" i="34"/>
  <c r="L39" i="34"/>
  <c r="L46" i="34"/>
  <c r="L53" i="34"/>
  <c r="L60" i="34"/>
  <c r="D60" i="34"/>
  <c r="D53" i="34"/>
  <c r="D46" i="34"/>
  <c r="D39" i="34"/>
  <c r="D32" i="34"/>
  <c r="D25" i="34"/>
  <c r="D18" i="34"/>
  <c r="L58" i="34"/>
  <c r="L57" i="34"/>
  <c r="L56" i="34"/>
  <c r="L55" i="34"/>
  <c r="L51" i="34"/>
  <c r="L50" i="34"/>
  <c r="L49" i="34"/>
  <c r="L48" i="34"/>
  <c r="L44" i="34"/>
  <c r="L43" i="34"/>
  <c r="L42" i="34"/>
  <c r="L41" i="34"/>
  <c r="L37" i="34"/>
  <c r="L36" i="34"/>
  <c r="L35" i="34"/>
  <c r="L34" i="34"/>
  <c r="L30" i="34"/>
  <c r="L29" i="34"/>
  <c r="L28" i="34"/>
  <c r="L27" i="34"/>
  <c r="L23" i="34"/>
  <c r="L22" i="34"/>
  <c r="L21" i="34"/>
  <c r="L20" i="34"/>
  <c r="L16" i="34"/>
  <c r="L15" i="34"/>
  <c r="L14" i="34"/>
  <c r="L13" i="34"/>
  <c r="D58" i="34"/>
  <c r="D57" i="34"/>
  <c r="D56" i="34"/>
  <c r="D55" i="34"/>
  <c r="D51" i="34"/>
  <c r="D50" i="34"/>
  <c r="D49" i="34"/>
  <c r="D48" i="34"/>
  <c r="D44" i="34"/>
  <c r="D43" i="34"/>
  <c r="D42" i="34"/>
  <c r="D41" i="34"/>
  <c r="D37" i="34"/>
  <c r="D36" i="34"/>
  <c r="D35" i="34"/>
  <c r="D34" i="34"/>
  <c r="D30" i="34"/>
  <c r="D29" i="34"/>
  <c r="D28" i="34"/>
  <c r="D27" i="34"/>
  <c r="D23" i="34"/>
  <c r="D22" i="34"/>
  <c r="D21" i="34"/>
  <c r="D20" i="34"/>
  <c r="D16" i="34"/>
  <c r="D15" i="34"/>
  <c r="D14" i="34"/>
  <c r="D13" i="34"/>
  <c r="L18" i="33"/>
  <c r="L25" i="33"/>
  <c r="L39" i="33"/>
  <c r="L46" i="33"/>
  <c r="L53" i="33"/>
  <c r="L60" i="33"/>
  <c r="D60" i="33"/>
  <c r="D53" i="33"/>
  <c r="D46" i="33"/>
  <c r="D39" i="33"/>
  <c r="D32" i="33"/>
  <c r="D25" i="33"/>
  <c r="D18" i="33"/>
  <c r="L58" i="33"/>
  <c r="L57" i="33"/>
  <c r="L56" i="33"/>
  <c r="L55" i="33"/>
  <c r="L51" i="33"/>
  <c r="L50" i="33"/>
  <c r="L49" i="33"/>
  <c r="L48" i="33"/>
  <c r="L44" i="33"/>
  <c r="L43" i="33"/>
  <c r="L42" i="33"/>
  <c r="L41" i="33"/>
  <c r="L37" i="33"/>
  <c r="L36" i="33"/>
  <c r="L35" i="33"/>
  <c r="L34" i="33"/>
  <c r="L30" i="33"/>
  <c r="L29" i="33"/>
  <c r="L28" i="33"/>
  <c r="L27" i="33"/>
  <c r="L23" i="33"/>
  <c r="L22" i="33"/>
  <c r="L21" i="33"/>
  <c r="L20" i="33"/>
  <c r="L16" i="33"/>
  <c r="L15" i="33"/>
  <c r="L14" i="33"/>
  <c r="L13" i="33"/>
  <c r="D58" i="33"/>
  <c r="D57" i="33"/>
  <c r="D56" i="33"/>
  <c r="D55" i="33"/>
  <c r="D51" i="33"/>
  <c r="D50" i="33"/>
  <c r="D49" i="33"/>
  <c r="D48" i="33"/>
  <c r="D44" i="33"/>
  <c r="D43" i="33"/>
  <c r="D42" i="33"/>
  <c r="D41" i="33"/>
  <c r="D37" i="33"/>
  <c r="D36" i="33"/>
  <c r="D35" i="33"/>
  <c r="D34" i="33"/>
  <c r="D30" i="33"/>
  <c r="D29" i="33"/>
  <c r="D28" i="33"/>
  <c r="D27" i="33"/>
  <c r="D23" i="33"/>
  <c r="D22" i="33"/>
  <c r="D21" i="33"/>
  <c r="D20" i="33"/>
  <c r="D16" i="33"/>
  <c r="D15" i="33"/>
  <c r="D14" i="33"/>
  <c r="D13" i="33"/>
  <c r="L18" i="32" l="1"/>
  <c r="L25" i="32"/>
  <c r="L32" i="32"/>
  <c r="L39" i="32"/>
  <c r="L46" i="32"/>
  <c r="L53" i="32"/>
  <c r="L60" i="32"/>
  <c r="D60" i="32"/>
  <c r="D53" i="32"/>
  <c r="D46" i="32"/>
  <c r="D39" i="32"/>
  <c r="D32" i="32"/>
  <c r="D25" i="32"/>
  <c r="D18" i="32"/>
  <c r="L16" i="32"/>
  <c r="L15" i="32"/>
  <c r="L14" i="32"/>
  <c r="L13" i="32"/>
  <c r="L23" i="32"/>
  <c r="L22" i="32"/>
  <c r="L21" i="32"/>
  <c r="L20" i="32"/>
  <c r="L30" i="32"/>
  <c r="L29" i="32"/>
  <c r="L28" i="32"/>
  <c r="L27" i="32"/>
  <c r="L37" i="32"/>
  <c r="L36" i="32"/>
  <c r="L35" i="32"/>
  <c r="L34" i="32"/>
  <c r="L44" i="32"/>
  <c r="L43" i="32"/>
  <c r="L42" i="32"/>
  <c r="L41" i="32"/>
  <c r="L51" i="32"/>
  <c r="L50" i="32"/>
  <c r="L49" i="32"/>
  <c r="L48" i="32"/>
  <c r="L58" i="32"/>
  <c r="L57" i="32"/>
  <c r="L56" i="32"/>
  <c r="L55" i="32"/>
  <c r="D58" i="32"/>
  <c r="D57" i="32"/>
  <c r="D56" i="32"/>
  <c r="D55" i="32"/>
  <c r="D51" i="32"/>
  <c r="D50" i="32"/>
  <c r="D49" i="32"/>
  <c r="D48" i="32"/>
  <c r="D37" i="32"/>
  <c r="D36" i="32"/>
  <c r="D35" i="32"/>
  <c r="D34" i="32"/>
  <c r="D30" i="32"/>
  <c r="D29" i="32"/>
  <c r="D28" i="32"/>
  <c r="D27" i="32"/>
  <c r="D23" i="32"/>
  <c r="D22" i="32"/>
  <c r="D21" i="32"/>
  <c r="D20" i="32"/>
  <c r="D16" i="32"/>
  <c r="D15" i="32"/>
  <c r="D14" i="32"/>
  <c r="D13" i="32"/>
  <c r="L18" i="31"/>
  <c r="L25" i="31"/>
  <c r="L32" i="31"/>
  <c r="L39" i="31"/>
  <c r="L46" i="31"/>
  <c r="L53" i="31"/>
  <c r="L60" i="31"/>
  <c r="D60" i="31"/>
  <c r="D53" i="31"/>
  <c r="D46" i="31"/>
  <c r="D39" i="31"/>
  <c r="D32" i="31"/>
  <c r="D25" i="31"/>
  <c r="D18" i="31"/>
  <c r="L58" i="31"/>
  <c r="L57" i="31"/>
  <c r="L56" i="31"/>
  <c r="L55" i="31"/>
  <c r="L51" i="31"/>
  <c r="L50" i="31"/>
  <c r="L49" i="31"/>
  <c r="L48" i="31"/>
  <c r="L44" i="31"/>
  <c r="L43" i="31"/>
  <c r="L42" i="31"/>
  <c r="L41" i="31"/>
  <c r="L37" i="31"/>
  <c r="L36" i="31"/>
  <c r="L35" i="31"/>
  <c r="L34" i="31"/>
  <c r="L30" i="31"/>
  <c r="L29" i="31"/>
  <c r="L28" i="31"/>
  <c r="L27" i="31"/>
  <c r="L23" i="31"/>
  <c r="L22" i="31"/>
  <c r="L21" i="31"/>
  <c r="L20" i="31"/>
  <c r="L16" i="31"/>
  <c r="L15" i="31"/>
  <c r="L14" i="31"/>
  <c r="L13" i="31"/>
  <c r="D58" i="31"/>
  <c r="D57" i="31"/>
  <c r="D56" i="31"/>
  <c r="D55" i="31"/>
  <c r="D51" i="31"/>
  <c r="D50" i="31"/>
  <c r="D49" i="31"/>
  <c r="D48" i="31"/>
  <c r="D44" i="31"/>
  <c r="D43" i="31"/>
  <c r="D42" i="31"/>
  <c r="D41" i="31"/>
  <c r="D37" i="31"/>
  <c r="D36" i="31"/>
  <c r="D35" i="31"/>
  <c r="D34" i="31"/>
  <c r="D30" i="31"/>
  <c r="D29" i="31"/>
  <c r="D28" i="31"/>
  <c r="D27" i="31"/>
  <c r="D23" i="31"/>
  <c r="D22" i="31"/>
  <c r="D21" i="31"/>
  <c r="D20" i="31"/>
  <c r="D16" i="31"/>
  <c r="D15" i="31"/>
  <c r="D14" i="31"/>
  <c r="D13" i="31"/>
  <c r="L11" i="34"/>
  <c r="L9" i="34"/>
  <c r="L8" i="34"/>
  <c r="L7" i="34"/>
  <c r="L6" i="34"/>
  <c r="D11" i="34"/>
  <c r="D9" i="34"/>
  <c r="D8" i="34"/>
  <c r="D7" i="34"/>
  <c r="D6" i="34"/>
  <c r="L11" i="33"/>
  <c r="L9" i="33"/>
  <c r="L8" i="33"/>
  <c r="L7" i="33"/>
  <c r="L6" i="33"/>
  <c r="D9" i="33"/>
  <c r="D8" i="33"/>
  <c r="D7" i="33"/>
  <c r="D6" i="33"/>
  <c r="L6" i="32"/>
  <c r="L7" i="32"/>
  <c r="L8" i="32"/>
  <c r="L9" i="32"/>
  <c r="L11" i="32"/>
  <c r="D11" i="32"/>
  <c r="D9" i="32"/>
  <c r="D8" i="32"/>
  <c r="D7" i="32"/>
  <c r="D6" i="32"/>
  <c r="L11" i="31"/>
  <c r="L9" i="31"/>
  <c r="L8" i="31"/>
  <c r="L7" i="31"/>
  <c r="L6" i="31"/>
  <c r="D11" i="31"/>
  <c r="D9" i="31"/>
  <c r="D8" i="31"/>
  <c r="D7" i="31"/>
  <c r="D6" i="31"/>
  <c r="L60" i="30"/>
  <c r="L53" i="30"/>
  <c r="L46" i="30"/>
  <c r="L39" i="30"/>
  <c r="L32" i="30"/>
  <c r="L25" i="30"/>
  <c r="L18" i="30"/>
  <c r="L58" i="30"/>
  <c r="L57" i="30"/>
  <c r="L56" i="30"/>
  <c r="L55" i="30"/>
  <c r="L51" i="30"/>
  <c r="L50" i="30"/>
  <c r="L49" i="30"/>
  <c r="L48" i="30"/>
  <c r="L44" i="30"/>
  <c r="L43" i="30"/>
  <c r="L42" i="30"/>
  <c r="L41" i="30"/>
  <c r="L37" i="30"/>
  <c r="L36" i="30"/>
  <c r="L35" i="30"/>
  <c r="L34" i="30"/>
  <c r="L30" i="30"/>
  <c r="L29" i="30"/>
  <c r="L28" i="30"/>
  <c r="L27" i="30"/>
  <c r="L23" i="30"/>
  <c r="L22" i="30"/>
  <c r="L21" i="30"/>
  <c r="L20" i="30"/>
  <c r="L16" i="30"/>
  <c r="L15" i="30"/>
  <c r="L14" i="30"/>
  <c r="L13" i="30"/>
  <c r="D60" i="30"/>
  <c r="D53" i="30"/>
  <c r="D46" i="30"/>
  <c r="D39" i="30"/>
  <c r="D32" i="30"/>
  <c r="D25" i="30"/>
  <c r="D18" i="30"/>
  <c r="D58" i="30"/>
  <c r="D57" i="30"/>
  <c r="D56" i="30"/>
  <c r="D55" i="30"/>
  <c r="D51" i="30"/>
  <c r="D50" i="30"/>
  <c r="D49" i="30"/>
  <c r="D48" i="30"/>
  <c r="D44" i="30"/>
  <c r="D43" i="30"/>
  <c r="D42" i="30"/>
  <c r="D41" i="30"/>
  <c r="D37" i="30"/>
  <c r="D35" i="30"/>
  <c r="D34" i="30"/>
  <c r="D30" i="30"/>
  <c r="D29" i="30"/>
  <c r="D28" i="30"/>
  <c r="D27" i="30"/>
  <c r="D22" i="30"/>
  <c r="D21" i="30"/>
  <c r="D20" i="30"/>
  <c r="D16" i="30"/>
  <c r="D15" i="30"/>
  <c r="D14" i="30"/>
  <c r="D13" i="30"/>
  <c r="L11" i="30"/>
  <c r="L9" i="30"/>
  <c r="L8" i="30"/>
  <c r="L7" i="30"/>
  <c r="L6" i="30"/>
  <c r="D11" i="30"/>
  <c r="D9" i="30"/>
  <c r="D8" i="30"/>
  <c r="D7" i="30"/>
  <c r="D6" i="30"/>
  <c r="L60" i="29"/>
  <c r="L53" i="29"/>
  <c r="L46" i="29"/>
  <c r="L39" i="29"/>
  <c r="L32" i="29"/>
  <c r="L25" i="29"/>
  <c r="L18" i="29"/>
  <c r="L58" i="29"/>
  <c r="L57" i="29"/>
  <c r="L56" i="29"/>
  <c r="L55" i="29"/>
  <c r="L51" i="29"/>
  <c r="L50" i="29"/>
  <c r="L49" i="29"/>
  <c r="L48" i="29"/>
  <c r="L44" i="29"/>
  <c r="L43" i="29"/>
  <c r="L42" i="29"/>
  <c r="L41" i="29"/>
  <c r="L37" i="29"/>
  <c r="L36" i="29"/>
  <c r="L35" i="29"/>
  <c r="L34" i="29"/>
  <c r="L30" i="29"/>
  <c r="L29" i="29"/>
  <c r="L28" i="29"/>
  <c r="L27" i="29"/>
  <c r="L23" i="29"/>
  <c r="L22" i="29"/>
  <c r="L21" i="29"/>
  <c r="L20" i="29"/>
  <c r="L16" i="29"/>
  <c r="L15" i="29"/>
  <c r="L14" i="29"/>
  <c r="L13" i="29"/>
  <c r="D60" i="29"/>
  <c r="D53" i="29"/>
  <c r="D46" i="29"/>
  <c r="D39" i="29"/>
  <c r="D32" i="29"/>
  <c r="D25" i="29"/>
  <c r="D18" i="29"/>
  <c r="D58" i="29"/>
  <c r="D57" i="29"/>
  <c r="D56" i="29"/>
  <c r="D55" i="29"/>
  <c r="D51" i="29"/>
  <c r="D50" i="29"/>
  <c r="D49" i="29"/>
  <c r="D48" i="29"/>
  <c r="D44" i="29"/>
  <c r="D43" i="29"/>
  <c r="D42" i="29"/>
  <c r="D41" i="29"/>
  <c r="D37" i="29"/>
  <c r="D36" i="29"/>
  <c r="D35" i="29"/>
  <c r="D34" i="29"/>
  <c r="D30" i="29"/>
  <c r="D29" i="29"/>
  <c r="D28" i="29"/>
  <c r="D27" i="29"/>
  <c r="D23" i="29"/>
  <c r="D22" i="29"/>
  <c r="D21" i="29"/>
  <c r="D20" i="29"/>
  <c r="D16" i="29"/>
  <c r="D15" i="29"/>
  <c r="D14" i="29"/>
  <c r="D13" i="29"/>
  <c r="L11" i="29"/>
  <c r="L9" i="29"/>
  <c r="L8" i="29"/>
  <c r="L7" i="29"/>
  <c r="L6" i="29"/>
  <c r="D11" i="29"/>
  <c r="D9" i="29"/>
  <c r="D8" i="29"/>
  <c r="D7" i="29"/>
  <c r="D6" i="29"/>
  <c r="L60" i="28"/>
  <c r="L53" i="28"/>
  <c r="L46" i="28"/>
  <c r="L39" i="28"/>
  <c r="L32" i="28"/>
  <c r="L25" i="28"/>
  <c r="L18" i="28"/>
  <c r="L58" i="28"/>
  <c r="L57" i="28"/>
  <c r="L56" i="28"/>
  <c r="L55" i="28"/>
  <c r="L51" i="28"/>
  <c r="L50" i="28"/>
  <c r="L49" i="28"/>
  <c r="L48" i="28"/>
  <c r="L44" i="28"/>
  <c r="L43" i="28"/>
  <c r="L42" i="28"/>
  <c r="L41" i="28"/>
  <c r="L37" i="28"/>
  <c r="L36" i="28"/>
  <c r="L35" i="28"/>
  <c r="L34" i="28"/>
  <c r="L30" i="28"/>
  <c r="L29" i="28"/>
  <c r="L28" i="28"/>
  <c r="L27" i="28"/>
  <c r="L23" i="28"/>
  <c r="L22" i="28"/>
  <c r="L21" i="28"/>
  <c r="L20" i="28"/>
  <c r="L16" i="28"/>
  <c r="L15" i="28"/>
  <c r="L14" i="28"/>
  <c r="L13" i="28"/>
  <c r="D60" i="28"/>
  <c r="D53" i="28"/>
  <c r="D46" i="28"/>
  <c r="D39" i="28"/>
  <c r="D32" i="28"/>
  <c r="D25" i="28"/>
  <c r="D18" i="28"/>
  <c r="D58" i="28"/>
  <c r="D57" i="28"/>
  <c r="D56" i="28"/>
  <c r="D55" i="28"/>
  <c r="D51" i="28"/>
  <c r="D50" i="28"/>
  <c r="D49" i="28"/>
  <c r="D48" i="28"/>
  <c r="D44" i="28"/>
  <c r="D43" i="28"/>
  <c r="D42" i="28"/>
  <c r="D41" i="28"/>
  <c r="D37" i="28"/>
  <c r="D36" i="28"/>
  <c r="D35" i="28"/>
  <c r="D34" i="28"/>
  <c r="D30" i="28"/>
  <c r="D29" i="28"/>
  <c r="D28" i="28"/>
  <c r="D27" i="28"/>
  <c r="D23" i="28"/>
  <c r="D22" i="28"/>
  <c r="D21" i="28"/>
  <c r="D20" i="28"/>
  <c r="D16" i="28"/>
  <c r="D15" i="28"/>
  <c r="D14" i="28"/>
  <c r="D13" i="28"/>
  <c r="L11" i="28"/>
  <c r="L9" i="28"/>
  <c r="L8" i="28"/>
  <c r="L7" i="28"/>
  <c r="L6" i="28"/>
  <c r="D9" i="28"/>
  <c r="D11" i="28"/>
  <c r="D8" i="28"/>
  <c r="D7" i="28"/>
  <c r="D6" i="28"/>
  <c r="D60" i="27"/>
  <c r="D53" i="27"/>
  <c r="D46" i="27"/>
  <c r="D39" i="27"/>
  <c r="D32" i="27"/>
  <c r="D25" i="27"/>
  <c r="D18" i="27"/>
  <c r="L60" i="27"/>
  <c r="L53" i="27"/>
  <c r="L46" i="27"/>
  <c r="L39" i="27"/>
  <c r="L32" i="27"/>
  <c r="L25" i="27"/>
  <c r="L18" i="27"/>
  <c r="L58" i="27"/>
  <c r="L57" i="27"/>
  <c r="L56" i="27"/>
  <c r="L55" i="27"/>
  <c r="L51" i="27"/>
  <c r="L50" i="27"/>
  <c r="L49" i="27"/>
  <c r="L48" i="27"/>
  <c r="L44" i="27"/>
  <c r="L43" i="27"/>
  <c r="L42" i="27"/>
  <c r="L41" i="27"/>
  <c r="L37" i="27"/>
  <c r="L36" i="27"/>
  <c r="L35" i="27"/>
  <c r="L34" i="27"/>
  <c r="L30" i="27"/>
  <c r="L29" i="27"/>
  <c r="L28" i="27"/>
  <c r="L27" i="27"/>
  <c r="L23" i="27"/>
  <c r="L22" i="27"/>
  <c r="L21" i="27"/>
  <c r="L20" i="27"/>
  <c r="L16" i="27"/>
  <c r="L15" i="27"/>
  <c r="L14" i="27"/>
  <c r="L13" i="27"/>
  <c r="D58" i="27"/>
  <c r="D57" i="27"/>
  <c r="D56" i="27"/>
  <c r="D55" i="27"/>
  <c r="D51" i="27"/>
  <c r="D50" i="27"/>
  <c r="D49" i="27"/>
  <c r="D48" i="27"/>
  <c r="D44" i="27"/>
  <c r="D43" i="27"/>
  <c r="D42" i="27"/>
  <c r="D41" i="27"/>
  <c r="D37" i="27"/>
  <c r="D36" i="27"/>
  <c r="D35" i="27"/>
  <c r="D34" i="27"/>
  <c r="D30" i="27"/>
  <c r="D29" i="27"/>
  <c r="D28" i="27"/>
  <c r="D27" i="27"/>
  <c r="D23" i="27"/>
  <c r="D22" i="27"/>
  <c r="D21" i="27"/>
  <c r="D20" i="27"/>
  <c r="D16" i="27"/>
  <c r="D15" i="27"/>
  <c r="D14" i="27"/>
  <c r="D13" i="27"/>
  <c r="L11" i="27"/>
  <c r="L9" i="27"/>
  <c r="L8" i="27"/>
  <c r="L7" i="27"/>
  <c r="L6" i="27"/>
  <c r="D11" i="27"/>
  <c r="D9" i="27"/>
  <c r="D8" i="27"/>
  <c r="D7" i="27"/>
  <c r="D6" i="27"/>
  <c r="D67" i="26"/>
  <c r="L67" i="26"/>
  <c r="L60" i="26"/>
  <c r="D60" i="26"/>
  <c r="D53" i="26"/>
  <c r="L53" i="26"/>
  <c r="L46" i="26"/>
  <c r="D46" i="26"/>
  <c r="D39" i="26"/>
  <c r="L39" i="26"/>
  <c r="L65" i="26"/>
  <c r="L64" i="26"/>
  <c r="L63" i="26"/>
  <c r="L62" i="26"/>
  <c r="D65" i="26"/>
  <c r="D64" i="26"/>
  <c r="D63" i="26"/>
  <c r="D62" i="26"/>
  <c r="D58" i="26"/>
  <c r="D57" i="26"/>
  <c r="D56" i="26"/>
  <c r="D55" i="26"/>
  <c r="L58" i="26"/>
  <c r="L57" i="26"/>
  <c r="L56" i="26"/>
  <c r="L55" i="26"/>
  <c r="L51" i="26"/>
  <c r="L50" i="26"/>
  <c r="L49" i="26"/>
  <c r="L48" i="26"/>
  <c r="D51" i="26"/>
  <c r="D50" i="26"/>
  <c r="D49" i="26"/>
  <c r="D48" i="26"/>
  <c r="D44" i="26"/>
  <c r="D43" i="26"/>
  <c r="D42" i="26"/>
  <c r="D41" i="26"/>
  <c r="L44" i="26"/>
  <c r="L43" i="26"/>
  <c r="L42" i="26"/>
  <c r="L41" i="26"/>
  <c r="L37" i="26"/>
  <c r="L36" i="26"/>
  <c r="L35" i="26"/>
  <c r="L34" i="26"/>
  <c r="D37" i="26"/>
  <c r="D36" i="26"/>
  <c r="D35" i="26"/>
  <c r="D34" i="26"/>
  <c r="L30" i="26"/>
  <c r="L29" i="26"/>
  <c r="L28" i="26"/>
  <c r="L27" i="26"/>
  <c r="D30" i="26"/>
  <c r="D29" i="26"/>
  <c r="D28" i="26"/>
  <c r="D27" i="26"/>
  <c r="D23" i="26"/>
  <c r="D22" i="26"/>
  <c r="D21" i="26"/>
  <c r="D20" i="26"/>
  <c r="L23" i="26"/>
  <c r="L22" i="26"/>
  <c r="L21" i="26"/>
  <c r="L20" i="26"/>
  <c r="L16" i="26"/>
  <c r="L15" i="26"/>
  <c r="L14" i="26"/>
  <c r="L13" i="26"/>
  <c r="D16" i="26"/>
  <c r="D15" i="26"/>
  <c r="D14" i="26"/>
  <c r="D13" i="26"/>
  <c r="L32" i="26"/>
  <c r="D32" i="26"/>
  <c r="D25" i="26"/>
  <c r="L25" i="26"/>
  <c r="L18" i="26"/>
  <c r="D18" i="26"/>
  <c r="L11" i="26"/>
  <c r="L9" i="26"/>
  <c r="L8" i="26"/>
  <c r="L7" i="26"/>
  <c r="L6" i="26"/>
  <c r="D11" i="26"/>
  <c r="D9" i="26"/>
  <c r="D8" i="26"/>
  <c r="D7" i="26"/>
  <c r="D6" i="26"/>
  <c r="L67" i="25"/>
  <c r="L60" i="25"/>
  <c r="D67" i="25"/>
  <c r="D60" i="25"/>
  <c r="D53" i="25"/>
  <c r="L53" i="25"/>
  <c r="L46" i="25"/>
  <c r="D46" i="25"/>
  <c r="L65" i="25"/>
  <c r="L64" i="25"/>
  <c r="L63" i="25"/>
  <c r="L62" i="25"/>
  <c r="L58" i="25"/>
  <c r="L57" i="25"/>
  <c r="L56" i="25"/>
  <c r="L55" i="25"/>
  <c r="L51" i="25"/>
  <c r="L50" i="25"/>
  <c r="L49" i="25"/>
  <c r="L48" i="25"/>
  <c r="L44" i="25"/>
  <c r="L43" i="25"/>
  <c r="L42" i="25"/>
  <c r="L41" i="25"/>
  <c r="D65" i="25"/>
  <c r="D64" i="25"/>
  <c r="D63" i="25"/>
  <c r="D62" i="25"/>
  <c r="D58" i="25"/>
  <c r="D57" i="25"/>
  <c r="D56" i="25"/>
  <c r="D55" i="25"/>
  <c r="D51" i="25"/>
  <c r="D50" i="25"/>
  <c r="D49" i="25"/>
  <c r="D48" i="25"/>
  <c r="D44" i="25"/>
  <c r="D43" i="25"/>
  <c r="D42" i="25"/>
  <c r="D41" i="25"/>
  <c r="L39" i="25"/>
  <c r="D39" i="25"/>
  <c r="L37" i="25"/>
  <c r="L36" i="25"/>
  <c r="L35" i="25"/>
  <c r="L34" i="25"/>
  <c r="D37" i="25"/>
  <c r="D36" i="25"/>
  <c r="D35" i="25"/>
  <c r="D34" i="25"/>
  <c r="L32" i="25"/>
  <c r="D32" i="25"/>
  <c r="L30" i="25"/>
  <c r="L29" i="25"/>
  <c r="L28" i="25"/>
  <c r="L27" i="25"/>
  <c r="D30" i="25"/>
  <c r="D29" i="25"/>
  <c r="D28" i="25"/>
  <c r="D27" i="25"/>
  <c r="L25" i="25"/>
  <c r="D25" i="25"/>
  <c r="L23" i="25"/>
  <c r="L22" i="25"/>
  <c r="L21" i="25"/>
  <c r="L20" i="25"/>
  <c r="D23" i="25"/>
  <c r="D22" i="25"/>
  <c r="D21" i="25"/>
  <c r="D20" i="25"/>
  <c r="L13" i="25"/>
  <c r="L14" i="25"/>
  <c r="L15" i="25"/>
  <c r="L16" i="25"/>
  <c r="L18" i="25"/>
  <c r="D18" i="25"/>
  <c r="D16" i="25"/>
  <c r="D15" i="25"/>
  <c r="D14" i="25"/>
  <c r="D13" i="25"/>
  <c r="D11" i="25"/>
  <c r="D9" i="25"/>
  <c r="D8" i="25"/>
  <c r="D7" i="25"/>
  <c r="D6" i="25"/>
  <c r="L55" i="24"/>
  <c r="L56" i="24"/>
  <c r="L57" i="24"/>
  <c r="L58" i="24"/>
  <c r="L60" i="24"/>
  <c r="L62" i="24"/>
  <c r="L63" i="24"/>
  <c r="L64" i="24"/>
  <c r="L65" i="24"/>
  <c r="L67" i="24"/>
  <c r="L39" i="24"/>
  <c r="L41" i="24"/>
  <c r="L42" i="24"/>
  <c r="L43" i="24"/>
  <c r="L44" i="24"/>
  <c r="L46" i="24"/>
  <c r="L48" i="24"/>
  <c r="L49" i="24"/>
  <c r="L50" i="24"/>
  <c r="L51" i="24"/>
  <c r="L53" i="24"/>
  <c r="L14" i="24"/>
  <c r="L15" i="24"/>
  <c r="L16" i="24"/>
  <c r="L18" i="24"/>
  <c r="L20" i="24"/>
  <c r="L21" i="24"/>
  <c r="L22" i="24"/>
  <c r="L23" i="24"/>
  <c r="L25" i="24"/>
  <c r="L27" i="24"/>
  <c r="L28" i="24"/>
  <c r="L29" i="24"/>
  <c r="L30" i="24"/>
  <c r="L32" i="24"/>
  <c r="L34" i="24"/>
  <c r="L35" i="24"/>
  <c r="L36" i="24"/>
  <c r="L37" i="24"/>
  <c r="L13" i="24"/>
  <c r="D67" i="24"/>
  <c r="D65" i="24"/>
  <c r="D60" i="24"/>
  <c r="D62" i="24"/>
  <c r="D63" i="24"/>
  <c r="D64" i="24"/>
  <c r="D55" i="24"/>
  <c r="D56" i="24"/>
  <c r="D57" i="24"/>
  <c r="D58" i="24"/>
  <c r="D18" i="24"/>
  <c r="D20" i="24"/>
  <c r="D21" i="24"/>
  <c r="D22" i="24"/>
  <c r="D23" i="24"/>
  <c r="D25" i="24"/>
  <c r="D27" i="24"/>
  <c r="D28" i="24"/>
  <c r="D29" i="24"/>
  <c r="D30" i="24"/>
  <c r="D32" i="24"/>
  <c r="D34" i="24"/>
  <c r="D35" i="24"/>
  <c r="D36" i="24"/>
  <c r="D37" i="24"/>
  <c r="D39" i="24"/>
  <c r="D41" i="24"/>
  <c r="D42" i="24"/>
  <c r="D43" i="24"/>
  <c r="D44" i="24"/>
  <c r="D46" i="24"/>
  <c r="D48" i="24"/>
  <c r="D49" i="24"/>
  <c r="D50" i="24"/>
  <c r="D51" i="24"/>
  <c r="D53" i="24"/>
  <c r="L49" i="23"/>
  <c r="L50" i="23"/>
  <c r="L51" i="23"/>
  <c r="L53" i="23"/>
  <c r="L55" i="23"/>
  <c r="L56" i="23"/>
  <c r="L57" i="23"/>
  <c r="L58" i="23"/>
  <c r="L60" i="23"/>
  <c r="L62" i="23"/>
  <c r="L63" i="23"/>
  <c r="L64" i="23"/>
  <c r="L65" i="23"/>
  <c r="L67" i="23"/>
  <c r="L48" i="23"/>
  <c r="D55" i="23"/>
  <c r="D56" i="23"/>
  <c r="D57" i="23"/>
  <c r="D58" i="23"/>
  <c r="D60" i="23"/>
  <c r="D62" i="23"/>
  <c r="D63" i="23"/>
  <c r="D64" i="23"/>
  <c r="D65" i="23"/>
  <c r="D67" i="23"/>
  <c r="D49" i="23"/>
  <c r="D50" i="23"/>
  <c r="D51" i="23"/>
  <c r="D53" i="23"/>
  <c r="D48" i="23"/>
  <c r="L46" i="23"/>
  <c r="D46" i="23"/>
  <c r="L42" i="23"/>
  <c r="L43" i="23"/>
  <c r="L44" i="23"/>
  <c r="L41" i="23"/>
  <c r="D42" i="23"/>
  <c r="D43" i="23"/>
  <c r="D44" i="23"/>
  <c r="D41" i="23"/>
  <c r="L35" i="23"/>
  <c r="L36" i="23"/>
  <c r="L37" i="23"/>
  <c r="L39" i="23"/>
  <c r="L34" i="23"/>
  <c r="D39" i="23"/>
  <c r="D35" i="23"/>
  <c r="D36" i="23"/>
  <c r="D37" i="23"/>
  <c r="D34" i="23"/>
  <c r="L28" i="23"/>
  <c r="L29" i="23"/>
  <c r="L30" i="23"/>
  <c r="L32" i="23"/>
  <c r="L27" i="23"/>
  <c r="D28" i="23"/>
  <c r="D29" i="23"/>
  <c r="D30" i="23"/>
  <c r="D32" i="23"/>
  <c r="D27" i="23"/>
  <c r="L25" i="23"/>
  <c r="L23" i="23"/>
  <c r="L22" i="23"/>
  <c r="L21" i="23"/>
  <c r="L20" i="23"/>
  <c r="D25" i="23"/>
  <c r="D16" i="23"/>
  <c r="D15" i="23"/>
  <c r="D14" i="23"/>
  <c r="D13" i="23"/>
  <c r="D23" i="23"/>
  <c r="D22" i="23"/>
  <c r="D21" i="23"/>
  <c r="D20" i="23"/>
  <c r="L18" i="23"/>
  <c r="D18" i="23"/>
  <c r="L14" i="23"/>
  <c r="L15" i="23"/>
  <c r="L16" i="23"/>
  <c r="L13" i="23"/>
  <c r="K62" i="37" l="1"/>
  <c r="K61" i="37"/>
  <c r="K60" i="37"/>
  <c r="K59" i="37"/>
  <c r="K57" i="37"/>
  <c r="K56" i="37"/>
  <c r="K55" i="37"/>
  <c r="K54" i="37"/>
  <c r="K52" i="37"/>
  <c r="K51" i="37"/>
  <c r="K50" i="37"/>
  <c r="K49" i="37"/>
  <c r="K47" i="37"/>
  <c r="K46" i="37"/>
  <c r="K45" i="37"/>
  <c r="K44" i="37"/>
  <c r="K42" i="37"/>
  <c r="K41" i="37"/>
  <c r="K40" i="37"/>
  <c r="K39" i="37"/>
  <c r="K37" i="37"/>
  <c r="K36" i="37"/>
  <c r="K35" i="37"/>
  <c r="K34" i="37"/>
  <c r="K28" i="37"/>
  <c r="K27" i="37"/>
  <c r="K26" i="37"/>
  <c r="K25" i="37"/>
  <c r="K23" i="37"/>
  <c r="K22" i="37"/>
  <c r="K21" i="37"/>
  <c r="K20" i="37"/>
  <c r="K18" i="37"/>
  <c r="K17" i="37"/>
  <c r="K16" i="37"/>
  <c r="K15" i="37"/>
  <c r="K13" i="37"/>
  <c r="K12" i="37"/>
  <c r="K11" i="37"/>
  <c r="K10" i="37"/>
  <c r="D54" i="37"/>
  <c r="D55" i="37"/>
  <c r="D56" i="37"/>
  <c r="D57" i="37"/>
  <c r="D59" i="37"/>
  <c r="D60" i="37"/>
  <c r="D61" i="37"/>
  <c r="D62" i="37"/>
  <c r="D52" i="37"/>
  <c r="D51" i="37"/>
  <c r="D50" i="37"/>
  <c r="D49" i="37"/>
  <c r="D47" i="37"/>
  <c r="D46" i="37"/>
  <c r="D45" i="37"/>
  <c r="D44" i="37"/>
  <c r="D42" i="37"/>
  <c r="D41" i="37"/>
  <c r="D40" i="37"/>
  <c r="D39" i="37"/>
  <c r="D37" i="37"/>
  <c r="D36" i="37"/>
  <c r="D35" i="37"/>
  <c r="D34" i="37"/>
  <c r="D16" i="37"/>
  <c r="D17" i="37"/>
  <c r="D18" i="37"/>
  <c r="D20" i="37"/>
  <c r="D21" i="37"/>
  <c r="D22" i="37"/>
  <c r="D23" i="37"/>
  <c r="D25" i="37"/>
  <c r="D26" i="37"/>
  <c r="D27" i="37"/>
  <c r="D28" i="37"/>
  <c r="D10" i="37"/>
  <c r="D11" i="37"/>
  <c r="D12" i="37"/>
  <c r="D13" i="37"/>
  <c r="D15" i="37"/>
  <c r="D14" i="24"/>
  <c r="D15" i="24"/>
  <c r="D16" i="24"/>
  <c r="D1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McCarthy, Shawn {PBC}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PR: Record
PS: Provincial standards predating current weight classes</t>
        </r>
      </text>
    </comment>
    <comment ref="Q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PR: Record
PS: Provincial standards predating current weight classes</t>
        </r>
      </text>
    </comment>
  </commentList>
</comments>
</file>

<file path=xl/sharedStrings.xml><?xml version="1.0" encoding="utf-8"?>
<sst xmlns="http://schemas.openxmlformats.org/spreadsheetml/2006/main" count="8374" uniqueCount="427">
  <si>
    <t>PR</t>
  </si>
  <si>
    <t>PS</t>
  </si>
  <si>
    <t>Lift</t>
  </si>
  <si>
    <t>Record</t>
  </si>
  <si>
    <t>Name</t>
  </si>
  <si>
    <t>Date</t>
  </si>
  <si>
    <t>Location</t>
  </si>
  <si>
    <t>(kilograms)</t>
  </si>
  <si>
    <t>Equipped</t>
  </si>
  <si>
    <t>Squat</t>
  </si>
  <si>
    <t>No Records to date</t>
  </si>
  <si>
    <t>Deadlift</t>
  </si>
  <si>
    <t>Total</t>
  </si>
  <si>
    <t>Winnipeg, MB</t>
  </si>
  <si>
    <t>Darius Martens</t>
  </si>
  <si>
    <t>Dauphin, MB</t>
  </si>
  <si>
    <t>Shilo, MB</t>
  </si>
  <si>
    <t>Liam Shaw</t>
  </si>
  <si>
    <t>Marshall Sonnenberg</t>
  </si>
  <si>
    <t>Andrew Langlaar</t>
  </si>
  <si>
    <t>Moose Jaw, SK</t>
  </si>
  <si>
    <t>84+</t>
  </si>
  <si>
    <t>Russel Gomez</t>
  </si>
  <si>
    <t>Christian Palapuz</t>
  </si>
  <si>
    <t>Samantha G. Ang</t>
  </si>
  <si>
    <t>Spencer Briercliffe</t>
  </si>
  <si>
    <t>Portage la Prairie, MB</t>
  </si>
  <si>
    <t>Benjamin Langley</t>
  </si>
  <si>
    <t>Brandon, MB</t>
  </si>
  <si>
    <t>St Croix, US Virgin Islands</t>
  </si>
  <si>
    <t>Riley Bertrand</t>
  </si>
  <si>
    <t xml:space="preserve">PR </t>
  </si>
  <si>
    <t>Kamloops, BC</t>
  </si>
  <si>
    <t>Michael Chan</t>
  </si>
  <si>
    <t>Scott Downs</t>
  </si>
  <si>
    <t>Olimar Gutierrez</t>
  </si>
  <si>
    <t>Taylor Abolade</t>
  </si>
  <si>
    <t>Kelcey MacGillivray</t>
  </si>
  <si>
    <t>Ryan Green</t>
  </si>
  <si>
    <t>Andrew Langelaar</t>
  </si>
  <si>
    <t>Hailey Kostynuik</t>
  </si>
  <si>
    <t>Ben Downs</t>
  </si>
  <si>
    <t>Tyler Kolesar</t>
  </si>
  <si>
    <t>CJ Stewart</t>
  </si>
  <si>
    <t>Ryan Kolesar</t>
  </si>
  <si>
    <t>Regina, SK</t>
  </si>
  <si>
    <t>Nhan Nguyen</t>
  </si>
  <si>
    <t>Kristy Fisher</t>
  </si>
  <si>
    <t>Dan Lamoureux</t>
  </si>
  <si>
    <t>St. John's, NL</t>
  </si>
  <si>
    <t>Chris Marron</t>
  </si>
  <si>
    <t>Stockholm, Sweden</t>
  </si>
  <si>
    <t>Brent Wasylowski</t>
  </si>
  <si>
    <t>Jocelyn Blake</t>
  </si>
  <si>
    <t>Travis Mattice</t>
  </si>
  <si>
    <t>St Catherines, ON</t>
  </si>
  <si>
    <t>Trevor Winfield</t>
  </si>
  <si>
    <t>Saguenay, QU</t>
  </si>
  <si>
    <t>Tyler MacInnis</t>
  </si>
  <si>
    <t>Richmond, BC</t>
  </si>
  <si>
    <t>David Gurvey</t>
  </si>
  <si>
    <t>Janet Loesel Sitar</t>
  </si>
  <si>
    <t>Vince Green</t>
  </si>
  <si>
    <t>Patrick Cazeau</t>
  </si>
  <si>
    <t>Scott Crowhurst</t>
  </si>
  <si>
    <t>Susan Haywood</t>
  </si>
  <si>
    <t>Brock Haywood</t>
  </si>
  <si>
    <t>Caitlyn Clement</t>
  </si>
  <si>
    <t>Vince Salemi</t>
  </si>
  <si>
    <t>Winnipeg, Mb.</t>
  </si>
  <si>
    <t>Tyler David Harte</t>
  </si>
  <si>
    <t>Rob Snow</t>
  </si>
  <si>
    <t>Killeen, TX USA</t>
  </si>
  <si>
    <t>Renan Andrade</t>
  </si>
  <si>
    <t>Headingly, Mb.</t>
  </si>
  <si>
    <t>Matt Chetyrbok</t>
  </si>
  <si>
    <t>Portage la Pr. Mb.</t>
  </si>
  <si>
    <t>Jennifer Schoonbaert</t>
  </si>
  <si>
    <t>Bret De Kezel</t>
  </si>
  <si>
    <t>Paige R. Kemot</t>
  </si>
  <si>
    <t>Kyle Muth</t>
  </si>
  <si>
    <t>Gord Fries</t>
  </si>
  <si>
    <t>Apr. 1987</t>
  </si>
  <si>
    <t>Dwayne Feakes</t>
  </si>
  <si>
    <t>Oct. 1987</t>
  </si>
  <si>
    <t>Vaila Zabolotny</t>
  </si>
  <si>
    <t>Rick Crilly</t>
  </si>
  <si>
    <t>Nov. 1986</t>
  </si>
  <si>
    <t>Da Haag, Neth.</t>
  </si>
  <si>
    <t>Lee Reynolds</t>
  </si>
  <si>
    <t>Feb. 1995</t>
  </si>
  <si>
    <t>Chiliwack, B.C.</t>
  </si>
  <si>
    <t>Olimar Guitierrez</t>
  </si>
  <si>
    <t xml:space="preserve">Winnipeg, MB </t>
  </si>
  <si>
    <t>Rick Dawes</t>
  </si>
  <si>
    <t>Feb. 1990</t>
  </si>
  <si>
    <t>Deanna Panting</t>
  </si>
  <si>
    <t>Oct. 1993</t>
  </si>
  <si>
    <t>Hamilton, Ont.</t>
  </si>
  <si>
    <t>May. 1993</t>
  </si>
  <si>
    <t>Edmonton, Ab.</t>
  </si>
  <si>
    <t>Mike Smook</t>
  </si>
  <si>
    <t>Guy Page</t>
  </si>
  <si>
    <t>Kathy Tascona</t>
  </si>
  <si>
    <t>Annette Powell</t>
  </si>
  <si>
    <t>Quebec City, QU</t>
  </si>
  <si>
    <t>Bruce Markham</t>
  </si>
  <si>
    <t>Feb. 1996</t>
  </si>
  <si>
    <t>Steinbach, Mb.</t>
  </si>
  <si>
    <t>May. 1997</t>
  </si>
  <si>
    <t>Toronto, Ont.</t>
  </si>
  <si>
    <t>Steven Powell</t>
  </si>
  <si>
    <t>Little Canada, Mn.</t>
  </si>
  <si>
    <t>Ed Dufour</t>
  </si>
  <si>
    <t>Moose Jaw, Sk.</t>
  </si>
  <si>
    <t>Maurice Peak</t>
  </si>
  <si>
    <t>Oct. 1989</t>
  </si>
  <si>
    <t>Penha S. Andrade</t>
  </si>
  <si>
    <t>Mike Lange</t>
  </si>
  <si>
    <t>May. 1996</t>
  </si>
  <si>
    <t>Leduc, Ab.</t>
  </si>
  <si>
    <t>Rick Marshall</t>
  </si>
  <si>
    <t>Niverville, Mb.</t>
  </si>
  <si>
    <t>Steve Powell</t>
  </si>
  <si>
    <t>Columbus, Ohio</t>
  </si>
  <si>
    <t>Cam Zacharias</t>
  </si>
  <si>
    <t>Bert Merriman</t>
  </si>
  <si>
    <t>Mar. 1999</t>
  </si>
  <si>
    <t>Sherbrook, Que.</t>
  </si>
  <si>
    <t>Harvey Hanec</t>
  </si>
  <si>
    <t>Feb. 2000</t>
  </si>
  <si>
    <t>Vancouver, BC</t>
  </si>
  <si>
    <t>Charlottetown, PEI</t>
  </si>
  <si>
    <t>Dauphin, Mb.</t>
  </si>
  <si>
    <t>Calgary, AB</t>
  </si>
  <si>
    <t>Mike Leudy</t>
  </si>
  <si>
    <t>Tyler Macinnis</t>
  </si>
  <si>
    <t>Robert Snow</t>
  </si>
  <si>
    <t>Nathan Dyck</t>
  </si>
  <si>
    <t>Keiran Gamble</t>
  </si>
  <si>
    <t>Rick Bynski</t>
  </si>
  <si>
    <t>Michael Fortney</t>
  </si>
  <si>
    <t>Tammy Hardt</t>
  </si>
  <si>
    <t>Chad Falk</t>
  </si>
  <si>
    <t>Frank Bergen</t>
  </si>
  <si>
    <t>Shawn Zelinski</t>
  </si>
  <si>
    <t>Reetu Chahal</t>
  </si>
  <si>
    <t>120+</t>
  </si>
  <si>
    <t>Danny Boggs</t>
  </si>
  <si>
    <t>Kelcey MacGillvray</t>
  </si>
  <si>
    <t>Ebrahim Moghaddam</t>
  </si>
  <si>
    <t>Tom Winget</t>
  </si>
  <si>
    <t>Krista Vandewaeter</t>
  </si>
  <si>
    <t>St. Johns, NL.</t>
  </si>
  <si>
    <t>Brandon MB</t>
  </si>
  <si>
    <t>Al Bugden</t>
  </si>
  <si>
    <t>St. Johns, NL</t>
  </si>
  <si>
    <t>Michael Leudy</t>
  </si>
  <si>
    <t>Unequipped Records</t>
  </si>
  <si>
    <t>Equipped Records</t>
  </si>
  <si>
    <t>MEN SUBJUNIOR</t>
  </si>
  <si>
    <t>SQUAT</t>
  </si>
  <si>
    <t>Province</t>
  </si>
  <si>
    <t>PR/PS</t>
  </si>
  <si>
    <t>Age</t>
  </si>
  <si>
    <t>53 kg</t>
  </si>
  <si>
    <t>59 kg</t>
  </si>
  <si>
    <t>66 kg</t>
  </si>
  <si>
    <t>74 kg</t>
  </si>
  <si>
    <t>83 kg</t>
  </si>
  <si>
    <t>93 kg</t>
  </si>
  <si>
    <t>105 kg</t>
  </si>
  <si>
    <t>120 kg</t>
  </si>
  <si>
    <t>120+ kg</t>
  </si>
  <si>
    <t>BENCH PRESS</t>
  </si>
  <si>
    <t>DEADLIFT</t>
  </si>
  <si>
    <t>TOTAL</t>
  </si>
  <si>
    <t>BENCH (single lift)</t>
  </si>
  <si>
    <t>MEN JUNIOR</t>
  </si>
  <si>
    <t>Febraury 6, 2016</t>
  </si>
  <si>
    <t>MEN OPEN</t>
  </si>
  <si>
    <t>Jun. 1990</t>
  </si>
  <si>
    <t>Surrey, B.C.</t>
  </si>
  <si>
    <t>Joe Lecuyer</t>
  </si>
  <si>
    <t>MEN MASTERS 1 (40-49)</t>
  </si>
  <si>
    <t>Portage la Pr. Mb</t>
  </si>
  <si>
    <t>MEN MASTERS 2 (50-59)</t>
  </si>
  <si>
    <t>,</t>
  </si>
  <si>
    <t>MEN MASTERS 3 (60+)</t>
  </si>
  <si>
    <t>MEN MILITARY</t>
  </si>
  <si>
    <t>Special Olympics Records - Men</t>
  </si>
  <si>
    <t>Special Olympics Records - Women</t>
  </si>
  <si>
    <t>MEN 3-LIFT</t>
  </si>
  <si>
    <t>WOMEN 3-LIFT</t>
  </si>
  <si>
    <t>47 kg</t>
  </si>
  <si>
    <t>52 kg</t>
  </si>
  <si>
    <t>57 kg</t>
  </si>
  <si>
    <t>63 kg</t>
  </si>
  <si>
    <t>72 kg</t>
  </si>
  <si>
    <t xml:space="preserve">84kg </t>
  </si>
  <si>
    <t>84+ kg</t>
  </si>
  <si>
    <t>MEN 2-LIFT</t>
  </si>
  <si>
    <t>WOMEN 2-LIFT</t>
  </si>
  <si>
    <t>Nathaniel Woodward</t>
  </si>
  <si>
    <t>Jordan Smith</t>
  </si>
  <si>
    <t>David Ouellette</t>
  </si>
  <si>
    <t>Janie Jacobucci</t>
  </si>
  <si>
    <t>February 3,2018</t>
  </si>
  <si>
    <t>Brent Smith</t>
  </si>
  <si>
    <t>Krista Sanger</t>
  </si>
  <si>
    <t>David Hrynkow</t>
  </si>
  <si>
    <t>Selkirk, MB</t>
  </si>
  <si>
    <t>Dean Smith</t>
  </si>
  <si>
    <t>Kevin Le</t>
  </si>
  <si>
    <t>Jared McIntyre</t>
  </si>
  <si>
    <t>Roger Girard</t>
  </si>
  <si>
    <t>Edmonton, AB</t>
  </si>
  <si>
    <t>Sylvie Dubé-Forslund</t>
  </si>
  <si>
    <t>Lynell Johnson</t>
  </si>
  <si>
    <t>Ottawa, ON</t>
  </si>
  <si>
    <t>Saskatoon, SK</t>
  </si>
  <si>
    <t>Vicky Bui</t>
  </si>
  <si>
    <t>St Johns, NL</t>
  </si>
  <si>
    <t xml:space="preserve">Michelle Kymanick </t>
  </si>
  <si>
    <t xml:space="preserve">Selkirk, MB </t>
  </si>
  <si>
    <t>Carson Parago</t>
  </si>
  <si>
    <t>Taylor Armstrong</t>
  </si>
  <si>
    <t>February 02,2020</t>
  </si>
  <si>
    <t>Andrew Allden</t>
  </si>
  <si>
    <t>Michael Cooper</t>
  </si>
  <si>
    <t>Alex Clayton</t>
  </si>
  <si>
    <t>Micheal Cooper</t>
  </si>
  <si>
    <t>Cameron Grzegorczyk</t>
  </si>
  <si>
    <t>Daniel Mondor</t>
  </si>
  <si>
    <t>Alex Mackid</t>
  </si>
  <si>
    <t>Kristen Babiuk</t>
  </si>
  <si>
    <t>Candace Daher</t>
  </si>
  <si>
    <t>Patrick Encarnacion</t>
  </si>
  <si>
    <t>Gillian Howie</t>
  </si>
  <si>
    <t>Jayms Kornelsen</t>
  </si>
  <si>
    <t>Alexi Runki</t>
  </si>
  <si>
    <t>Brenda Billings</t>
  </si>
  <si>
    <t>Aricelle Mateo</t>
  </si>
  <si>
    <t>Gail-Ann Breese</t>
  </si>
  <si>
    <t>November 13. 2021</t>
  </si>
  <si>
    <t>Richmond. BC</t>
  </si>
  <si>
    <t>Melissa Suchoplas</t>
  </si>
  <si>
    <t>Jastin Manalo</t>
  </si>
  <si>
    <t>Josh Seeland</t>
  </si>
  <si>
    <t>Jowel Shuffler</t>
  </si>
  <si>
    <t>Sara Duncan</t>
  </si>
  <si>
    <t>Brent Hamm</t>
  </si>
  <si>
    <t>Jayden Ratz</t>
  </si>
  <si>
    <t>St.Johns, NL</t>
  </si>
  <si>
    <t>St.John's, NL</t>
  </si>
  <si>
    <t>Dennis Ng</t>
  </si>
  <si>
    <t>Aricelle Taylor</t>
  </si>
  <si>
    <t>August 13. 2022</t>
  </si>
  <si>
    <t>Janelle Jolicoeur</t>
  </si>
  <si>
    <t>Jared Mcintyre</t>
  </si>
  <si>
    <t>Ledainian Tyrell</t>
  </si>
  <si>
    <t>Christine Palapuz</t>
  </si>
  <si>
    <t>Francine Ma-ao</t>
  </si>
  <si>
    <t>Dino Camire</t>
  </si>
  <si>
    <t>Christopher Barth</t>
  </si>
  <si>
    <t>Kenneth Morris</t>
  </si>
  <si>
    <t>Brenda Hunter</t>
  </si>
  <si>
    <t xml:space="preserve">Riley Bertrand </t>
  </si>
  <si>
    <t>Oz Bui</t>
  </si>
  <si>
    <t>Ella Camire</t>
  </si>
  <si>
    <t>Jacqui Broesky</t>
  </si>
  <si>
    <t>Kelechi Asagwara</t>
  </si>
  <si>
    <t>Kayla Mcmillan</t>
  </si>
  <si>
    <t>Franz Ma-ao</t>
  </si>
  <si>
    <t>Kurt Kornelsen</t>
  </si>
  <si>
    <t>Ulaanbaatar, Mongolia</t>
  </si>
  <si>
    <t>Adam Revet</t>
  </si>
  <si>
    <t>Daniel Reimer</t>
  </si>
  <si>
    <t>Mikal Thrones</t>
  </si>
  <si>
    <t>Justin Parisian</t>
  </si>
  <si>
    <t>Dionne Potapinski</t>
  </si>
  <si>
    <t>Updated:</t>
  </si>
  <si>
    <t>Weight Class</t>
  </si>
  <si>
    <t>Bench Press</t>
  </si>
  <si>
    <t>Steinbach, MB</t>
  </si>
  <si>
    <t>Headingley, MB</t>
  </si>
  <si>
    <t>Potchefstroom, South Africa</t>
  </si>
  <si>
    <t>Chilliwack, BC</t>
  </si>
  <si>
    <t>Den Haag, Netherlands</t>
  </si>
  <si>
    <t>Jun. 2007</t>
  </si>
  <si>
    <t>Nov. 2006</t>
  </si>
  <si>
    <t>Hamilton, ON</t>
  </si>
  <si>
    <t>May 1993</t>
  </si>
  <si>
    <t>October 1993</t>
  </si>
  <si>
    <t>February 1990</t>
  </si>
  <si>
    <t>February 1996</t>
  </si>
  <si>
    <t>February 1995</t>
  </si>
  <si>
    <t>November 1986</t>
  </si>
  <si>
    <t>October 1987</t>
  </si>
  <si>
    <t>April 1987</t>
  </si>
  <si>
    <t>November 2007</t>
  </si>
  <si>
    <t>February 2007</t>
  </si>
  <si>
    <t>January 1987</t>
  </si>
  <si>
    <t>June 1989</t>
  </si>
  <si>
    <t>Kitchener, ON</t>
  </si>
  <si>
    <t>Perth, Australia</t>
  </si>
  <si>
    <t>June 1987</t>
  </si>
  <si>
    <t>May 1997</t>
  </si>
  <si>
    <t>November 2001</t>
  </si>
  <si>
    <t>November 2010</t>
  </si>
  <si>
    <t>June 2000</t>
  </si>
  <si>
    <t>September 2009</t>
  </si>
  <si>
    <t>April 2009</t>
  </si>
  <si>
    <t>October 1989</t>
  </si>
  <si>
    <t>Little Canada, Minnesota</t>
  </si>
  <si>
    <t>Orlando, Florida</t>
  </si>
  <si>
    <t>Toronto, ON</t>
  </si>
  <si>
    <t>Auckland, New Zealand</t>
  </si>
  <si>
    <t>May 1996</t>
  </si>
  <si>
    <t>Leduc, AB</t>
  </si>
  <si>
    <t>March 2003</t>
  </si>
  <si>
    <t>Niverville, MB</t>
  </si>
  <si>
    <t>June 2003</t>
  </si>
  <si>
    <t>March 2010</t>
  </si>
  <si>
    <t>June 2007</t>
  </si>
  <si>
    <t>November 2004</t>
  </si>
  <si>
    <t>February 2005</t>
  </si>
  <si>
    <t>April 2010</t>
  </si>
  <si>
    <t>October 2010</t>
  </si>
  <si>
    <t>March 1999</t>
  </si>
  <si>
    <t>Sherbrooke, QU</t>
  </si>
  <si>
    <t>June 2001</t>
  </si>
  <si>
    <t>February 2000</t>
  </si>
  <si>
    <t>November 2008</t>
  </si>
  <si>
    <t>June 2010</t>
  </si>
  <si>
    <t>June 2008</t>
  </si>
  <si>
    <t>November 2005</t>
  </si>
  <si>
    <t>Minnesota, USA</t>
  </si>
  <si>
    <t>July 1991</t>
  </si>
  <si>
    <t>July 1985</t>
  </si>
  <si>
    <t>June 1994</t>
  </si>
  <si>
    <t>June 2004</t>
  </si>
  <si>
    <t>January 2003</t>
  </si>
  <si>
    <t>June 1992</t>
  </si>
  <si>
    <t>November 2003</t>
  </si>
  <si>
    <t>November 2006</t>
  </si>
  <si>
    <t>November 2000</t>
  </si>
  <si>
    <t>June 1999</t>
  </si>
  <si>
    <t>May 2002</t>
  </si>
  <si>
    <t>February 2004</t>
  </si>
  <si>
    <t>Killeen, Texas</t>
  </si>
  <si>
    <t xml:space="preserve">Portage la Prairie, MB </t>
  </si>
  <si>
    <t>Corena Letendre Mackay</t>
  </si>
  <si>
    <t>Asher Navid</t>
  </si>
  <si>
    <t>Tony Nikkel</t>
  </si>
  <si>
    <t>Monica Gayot</t>
  </si>
  <si>
    <t>MANITOBA POWERLIFTING ASSOCIATION'S WOMEN'S OPEN (19-59)</t>
  </si>
  <si>
    <t>UNEQUIPPED</t>
  </si>
  <si>
    <t>EQUIPPED</t>
  </si>
  <si>
    <t>MANITOBA POWERLIFTING ASSOCIATION'S MEN'S OPEN (19-59)</t>
  </si>
  <si>
    <t>MANITOBA POWERLIFTING ASSOCIATION'S WOMEN'S JUNIOR (19-23)</t>
  </si>
  <si>
    <t>MANITOBA POWERLIFTING ASSOCIATION'S MEN'S SUB-JUNIOR (14-18)</t>
  </si>
  <si>
    <t>MANITOBA POWERLIFTING ASSOCIATION'S WOMEN'S SUB-JUNIOR (14-18)</t>
  </si>
  <si>
    <t>MANITOBA POWERLIFTING ASSOCIATION'S MEN'S MASTER 1 (40-49)</t>
  </si>
  <si>
    <t>MANITOBA POWERLIFTING ASSOCIATION'S WOMEN'S MASTER 1 (40-49)</t>
  </si>
  <si>
    <t>MANITOBA POWERLIFTING ASSOCIATION'S MEN'S MASTER 2 (50-59)</t>
  </si>
  <si>
    <t>MANITOBA POWERLIFTING ASSOCIATION'S WOMEN'S MASTER 2 (50-59)</t>
  </si>
  <si>
    <t>MANITOBA POWERLIFTING ASSOCIATION'S MEN'S MASTER 3 (60-69)</t>
  </si>
  <si>
    <t>MANITOBA POWERLIFTING ASSOCIATION'S WOMEN'S MASTER 3 (60-69)</t>
  </si>
  <si>
    <t>Eric Tangtakoune</t>
  </si>
  <si>
    <t>Riley Bresky</t>
  </si>
  <si>
    <t>Leah Shore</t>
  </si>
  <si>
    <t>Halle McCorrister</t>
  </si>
  <si>
    <t>Cheyanne Walls</t>
  </si>
  <si>
    <t>Brooke Robertson</t>
  </si>
  <si>
    <t>Ivan Lambert</t>
  </si>
  <si>
    <t>Christopher Sunde</t>
  </si>
  <si>
    <t>Ron Brunner</t>
  </si>
  <si>
    <t>Daniel Hrichishen</t>
  </si>
  <si>
    <t>Ella Camiré</t>
  </si>
  <si>
    <t>Eli Camiré</t>
  </si>
  <si>
    <t>Kyla Camiré</t>
  </si>
  <si>
    <t>MANITOBA POWERLIFTING ASSOCIATION'S WOMEN'S MASTER 4 (70+)</t>
  </si>
  <si>
    <t>MANITOBA POWERLIFTING ASSOCIATION'S MEN'S MASTER 4 (70+)</t>
  </si>
  <si>
    <t>MANITOBA POWERLIFTING ASSOCIATION'S MILITARY MEN</t>
  </si>
  <si>
    <t>MANITOBA POWERLIFTING ASSOCIATION'S MILITARY WOMEN</t>
  </si>
  <si>
    <t>MANITOBA POWERLIFTING ASSOCIATION'S MEN'S YOUTH 2 (10-11)</t>
  </si>
  <si>
    <t>MANITOBA POWERLIFTING ASSOCIATION'S MEN'S YOUTH 3 (12-14)</t>
  </si>
  <si>
    <t>MANITOBA POWERLIFTING ASSOCIATION'S WOMEN'S YOUTH 2 (10-11)</t>
  </si>
  <si>
    <t>MANITOBA POWERLIFTING ASSOCIATION'S WOMEN'S YOUTH 3 (12-14)</t>
  </si>
  <si>
    <t>MANITOBA POWERLIFTING ASSOCIATION'S SPECIAL OLYMPICS</t>
  </si>
  <si>
    <t>Orson Lecheminant</t>
  </si>
  <si>
    <t>Katja Roch</t>
  </si>
  <si>
    <t>Bench Press Only</t>
  </si>
  <si>
    <t xml:space="preserve">Provincial Record   </t>
  </si>
  <si>
    <t xml:space="preserve">Provincial Standard   </t>
  </si>
  <si>
    <t>Jessé Godin</t>
  </si>
  <si>
    <t xml:space="preserve">unequipped records will no longer supercede equipped records - effective January 1, 2022 </t>
  </si>
  <si>
    <t>Kari Klassen</t>
  </si>
  <si>
    <t>Scottsdale, Arizona</t>
  </si>
  <si>
    <t>St.Paul's Bay, Malta</t>
  </si>
  <si>
    <t>Nathan Eisbrenner</t>
  </si>
  <si>
    <t>Summerside, PEI</t>
  </si>
  <si>
    <t>Britney Augustowich</t>
  </si>
  <si>
    <t>Sun City, South Africa</t>
  </si>
  <si>
    <t>Christel Palapuz</t>
  </si>
  <si>
    <t>Baylie Gigolyk</t>
  </si>
  <si>
    <t>Christi Schick</t>
  </si>
  <si>
    <t>=   Posted After January 01, 2011</t>
  </si>
  <si>
    <t>=   Comprised of Records Posted Before December 31, 2010</t>
  </si>
  <si>
    <t>MANITOBA POWERLIFTING ASSOCIATION'S MEN'S JUNIOR (19-23)</t>
  </si>
  <si>
    <t>UNEQUIPPED ONLY</t>
  </si>
  <si>
    <t>MANITOBA POWERLIFTING ASSOCIATION'S MEN'S YOUTH 1 (8-9)</t>
  </si>
  <si>
    <t>MANITOBA POWERLIFTING ASSOCIATION'S WOMEN'S YOUTH 1 (8-9)</t>
  </si>
  <si>
    <t>MEN'S 2-LIFT</t>
  </si>
  <si>
    <t>WOMEN'S 2-LIFT</t>
  </si>
  <si>
    <t>MEN'S 3-LIFT</t>
  </si>
  <si>
    <t>WOMEN'S 3-LIFT</t>
  </si>
  <si>
    <t>Trinity Nwaozor</t>
  </si>
  <si>
    <t>Christina Sudoma</t>
  </si>
  <si>
    <t>Alyzza Renae</t>
  </si>
  <si>
    <t>Haley Adams</t>
  </si>
  <si>
    <t>Kaden Barkman</t>
  </si>
  <si>
    <t>Sean Winslow</t>
  </si>
  <si>
    <t>Nicholas Ly</t>
  </si>
  <si>
    <t>Stan Siemens</t>
  </si>
  <si>
    <t>Liat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</si>
</sst>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\ d\,\ yyyy"/>
    <numFmt numFmtId="165" formatCode="#,##0.0_);\(#,##0.0\)"/>
    <numFmt numFmtId="166" formatCode="0.0"/>
    <numFmt numFmtId="167" formatCode="[$-409]mmmm\ d\,\ yyyy;@"/>
    <numFmt numFmtId="168" formatCode="[$-1009]mmmm\ d\,\ yyyy;@"/>
    <numFmt numFmtId="169" formatCode="[$-409]d\-mmm\-yyyy;@"/>
    <numFmt numFmtId="170" formatCode="0.000"/>
    <numFmt numFmtId="171" formatCode="[$-F800]dddd\,\ mmmm\ dd\,\ yyyy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8"/>
      <color indexed="56"/>
      <name val="Calibri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tifakt Element"/>
      <family val="2"/>
    </font>
    <font>
      <sz val="9"/>
      <color theme="1"/>
      <name val="Artifakt Element"/>
      <family val="2"/>
    </font>
    <font>
      <sz val="9"/>
      <color rgb="FF202124"/>
      <name val="Artifakt Element"/>
      <family val="2"/>
    </font>
    <font>
      <sz val="9"/>
      <color rgb="FFFF0000"/>
      <name val="Artifakt Element"/>
      <family val="2"/>
    </font>
    <font>
      <b/>
      <sz val="9"/>
      <name val="Artifakt Element"/>
      <family val="2"/>
    </font>
    <font>
      <b/>
      <sz val="11"/>
      <name val="Artifakt Element"/>
      <family val="2"/>
    </font>
    <font>
      <sz val="8"/>
      <name val="Artifakt Element"/>
      <family val="2"/>
    </font>
    <font>
      <b/>
      <sz val="9"/>
      <name val="Artifakt Element"/>
    </font>
    <font>
      <sz val="8"/>
      <color theme="0"/>
      <name val="Artifakt Element"/>
      <family val="2"/>
    </font>
    <font>
      <sz val="8"/>
      <color theme="0"/>
      <name val="Artifakt Element"/>
    </font>
    <font>
      <sz val="9"/>
      <name val="Artifakt Element"/>
    </font>
    <font>
      <sz val="9"/>
      <color theme="1"/>
      <name val="Artifakt Element"/>
    </font>
    <font>
      <b/>
      <sz val="8"/>
      <color rgb="FFFFFF00"/>
      <name val="Artifakt Element"/>
    </font>
    <font>
      <b/>
      <sz val="8"/>
      <color rgb="FFFFFF00"/>
      <name val="Artifakt Element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8" fillId="0" borderId="1" applyNumberFormat="0" applyFill="0" applyAlignment="0" applyProtection="0"/>
    <xf numFmtId="0" fontId="9" fillId="5" borderId="2" applyNumberFormat="0" applyAlignment="0" applyProtection="0"/>
    <xf numFmtId="0" fontId="10" fillId="0" borderId="3" applyNumberFormat="0" applyFill="0" applyAlignment="0" applyProtection="0"/>
  </cellStyleXfs>
  <cellXfs count="413">
    <xf numFmtId="0" fontId="0" fillId="0" borderId="0" xfId="0"/>
    <xf numFmtId="0" fontId="10" fillId="0" borderId="3" xfId="3"/>
    <xf numFmtId="0" fontId="1" fillId="0" borderId="0" xfId="0" applyFont="1" applyAlignment="1">
      <alignment wrapText="1"/>
    </xf>
    <xf numFmtId="0" fontId="4" fillId="0" borderId="3" xfId="3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3" xfId="3" applyFont="1" applyAlignment="1">
      <alignment horizontal="left" wrapText="1"/>
    </xf>
    <xf numFmtId="169" fontId="10" fillId="0" borderId="3" xfId="3" applyNumberFormat="1"/>
    <xf numFmtId="169" fontId="0" fillId="0" borderId="0" xfId="0" applyNumberFormat="1"/>
    <xf numFmtId="0" fontId="2" fillId="0" borderId="0" xfId="0" applyFont="1"/>
    <xf numFmtId="166" fontId="10" fillId="0" borderId="3" xfId="3" applyNumberFormat="1"/>
    <xf numFmtId="166" fontId="0" fillId="0" borderId="0" xfId="0" applyNumberFormat="1"/>
    <xf numFmtId="169" fontId="2" fillId="0" borderId="0" xfId="0" applyNumberFormat="1" applyFont="1"/>
    <xf numFmtId="0" fontId="6" fillId="0" borderId="3" xfId="3" applyFont="1"/>
    <xf numFmtId="0" fontId="0" fillId="3" borderId="0" xfId="0" applyFill="1"/>
    <xf numFmtId="166" fontId="0" fillId="4" borderId="0" xfId="0" applyNumberFormat="1" applyFill="1"/>
    <xf numFmtId="0" fontId="9" fillId="5" borderId="0" xfId="2" applyBorder="1" applyAlignment="1">
      <alignment horizontal="center"/>
    </xf>
    <xf numFmtId="0" fontId="8" fillId="0" borderId="0" xfId="1" applyBorder="1" applyAlignment="1">
      <alignment horizontal="center"/>
    </xf>
    <xf numFmtId="0" fontId="9" fillId="2" borderId="0" xfId="2" applyFill="1" applyBorder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8" fontId="11" fillId="0" borderId="4" xfId="0" quotePrefix="1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166" fontId="11" fillId="0" borderId="10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66" fontId="11" fillId="0" borderId="17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166" fontId="11" fillId="0" borderId="28" xfId="0" applyNumberFormat="1" applyFont="1" applyBorder="1" applyAlignment="1">
      <alignment horizontal="right" vertical="center"/>
    </xf>
    <xf numFmtId="166" fontId="11" fillId="0" borderId="30" xfId="0" applyNumberFormat="1" applyFont="1" applyBorder="1" applyAlignment="1">
      <alignment horizontal="center" vertical="center"/>
    </xf>
    <xf numFmtId="171" fontId="11" fillId="0" borderId="30" xfId="0" applyNumberFormat="1" applyFont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165" fontId="15" fillId="0" borderId="12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166" fontId="11" fillId="0" borderId="30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168" fontId="11" fillId="0" borderId="12" xfId="0" quotePrefix="1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168" fontId="11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167" fontId="11" fillId="0" borderId="30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9" xfId="0" quotePrefix="1" applyNumberFormat="1" applyFont="1" applyBorder="1" applyAlignment="1">
      <alignment horizontal="center" vertical="center"/>
    </xf>
    <xf numFmtId="168" fontId="11" fillId="0" borderId="30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left" vertical="center"/>
    </xf>
    <xf numFmtId="166" fontId="11" fillId="0" borderId="14" xfId="0" applyNumberFormat="1" applyFont="1" applyBorder="1" applyAlignment="1">
      <alignment horizontal="left" vertical="center"/>
    </xf>
    <xf numFmtId="168" fontId="11" fillId="0" borderId="30" xfId="0" quotePrefix="1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right" vertical="center"/>
    </xf>
    <xf numFmtId="164" fontId="11" fillId="0" borderId="2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4" fillId="0" borderId="0" xfId="0" applyFont="1"/>
    <xf numFmtId="1" fontId="11" fillId="0" borderId="0" xfId="0" applyNumberFormat="1" applyFont="1"/>
    <xf numFmtId="166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right" vertical="center"/>
    </xf>
    <xf numFmtId="164" fontId="11" fillId="0" borderId="4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66" fontId="11" fillId="0" borderId="4" xfId="0" applyNumberFormat="1" applyFont="1" applyBorder="1" applyAlignment="1">
      <alignment horizontal="left" vertical="center"/>
    </xf>
    <xf numFmtId="165" fontId="15" fillId="0" borderId="43" xfId="0" applyNumberFormat="1" applyFont="1" applyBorder="1" applyAlignment="1">
      <alignment horizontal="center" vertical="center"/>
    </xf>
    <xf numFmtId="166" fontId="11" fillId="0" borderId="45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167" fontId="11" fillId="0" borderId="45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6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6" fontId="11" fillId="0" borderId="1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66" fontId="12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66" fontId="11" fillId="0" borderId="9" xfId="0" applyNumberFormat="1" applyFont="1" applyBorder="1" applyAlignment="1">
      <alignment vertical="center"/>
    </xf>
    <xf numFmtId="166" fontId="11" fillId="0" borderId="12" xfId="0" applyNumberFormat="1" applyFont="1" applyBorder="1" applyAlignment="1">
      <alignment horizontal="left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14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7" fontId="11" fillId="0" borderId="4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/>
    </xf>
    <xf numFmtId="166" fontId="19" fillId="0" borderId="11" xfId="0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8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166" fontId="19" fillId="0" borderId="29" xfId="0" applyNumberFormat="1" applyFont="1" applyBorder="1" applyAlignment="1">
      <alignment horizontal="center" vertical="center"/>
    </xf>
    <xf numFmtId="0" fontId="19" fillId="0" borderId="0" xfId="0" applyFont="1"/>
    <xf numFmtId="0" fontId="11" fillId="0" borderId="4" xfId="0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166" fontId="11" fillId="0" borderId="8" xfId="0" applyNumberFormat="1" applyFont="1" applyBorder="1" applyAlignment="1">
      <alignment horizontal="right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1" fillId="0" borderId="51" xfId="0" applyFont="1" applyBorder="1" applyAlignment="1">
      <alignment horizontal="right" vertical="center"/>
    </xf>
    <xf numFmtId="0" fontId="11" fillId="0" borderId="47" xfId="0" applyFont="1" applyBorder="1" applyAlignment="1">
      <alignment vertical="center"/>
    </xf>
    <xf numFmtId="0" fontId="11" fillId="0" borderId="53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3" xfId="0" applyFont="1" applyBorder="1" applyAlignment="1">
      <alignment vertical="center"/>
    </xf>
    <xf numFmtId="166" fontId="11" fillId="0" borderId="53" xfId="0" applyNumberFormat="1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61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0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19" fillId="0" borderId="11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/>
    <xf numFmtId="0" fontId="11" fillId="0" borderId="55" xfId="0" applyFont="1" applyBorder="1" applyAlignment="1">
      <alignment horizontal="right" vertical="center"/>
    </xf>
    <xf numFmtId="166" fontId="11" fillId="0" borderId="5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61" xfId="0" applyFont="1" applyBorder="1" applyAlignment="1">
      <alignment horizontal="left" vertical="center"/>
    </xf>
    <xf numFmtId="166" fontId="11" fillId="0" borderId="56" xfId="0" applyNumberFormat="1" applyFont="1" applyBorder="1" applyAlignment="1">
      <alignment horizontal="right" vertical="center"/>
    </xf>
    <xf numFmtId="0" fontId="11" fillId="0" borderId="54" xfId="0" applyFont="1" applyBorder="1" applyAlignment="1">
      <alignment horizontal="right" vertical="center"/>
    </xf>
    <xf numFmtId="166" fontId="19" fillId="0" borderId="58" xfId="0" applyNumberFormat="1" applyFont="1" applyBorder="1" applyAlignment="1">
      <alignment horizontal="center" vertical="center"/>
    </xf>
    <xf numFmtId="166" fontId="19" fillId="0" borderId="53" xfId="0" applyNumberFormat="1" applyFont="1" applyBorder="1" applyAlignment="1">
      <alignment horizontal="center" vertical="center"/>
    </xf>
    <xf numFmtId="166" fontId="19" fillId="0" borderId="57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6" fontId="19" fillId="0" borderId="4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19" fillId="0" borderId="2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166" fontId="11" fillId="0" borderId="8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166" fontId="19" fillId="0" borderId="61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right"/>
    </xf>
    <xf numFmtId="166" fontId="19" fillId="0" borderId="7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166" fontId="11" fillId="0" borderId="54" xfId="0" applyNumberFormat="1" applyFont="1" applyBorder="1" applyAlignment="1">
      <alignment horizontal="right" vertical="center"/>
    </xf>
    <xf numFmtId="166" fontId="19" fillId="0" borderId="71" xfId="0" applyNumberFormat="1" applyFont="1" applyBorder="1" applyAlignment="1">
      <alignment horizontal="center" vertical="center"/>
    </xf>
    <xf numFmtId="166" fontId="19" fillId="0" borderId="72" xfId="0" applyNumberFormat="1" applyFont="1" applyBorder="1" applyAlignment="1">
      <alignment horizontal="center" vertical="center"/>
    </xf>
    <xf numFmtId="15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47" xfId="0" applyFont="1" applyBorder="1" applyAlignment="1">
      <alignment horizontal="left" vertical="center"/>
    </xf>
    <xf numFmtId="166" fontId="11" fillId="0" borderId="43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right" vertical="center"/>
    </xf>
    <xf numFmtId="166" fontId="11" fillId="0" borderId="32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left" vertical="center"/>
    </xf>
    <xf numFmtId="166" fontId="19" fillId="0" borderId="7" xfId="0" applyNumberFormat="1" applyFont="1" applyBorder="1" applyAlignment="1">
      <alignment horizontal="center" vertical="center"/>
    </xf>
    <xf numFmtId="168" fontId="11" fillId="0" borderId="45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3" xfId="0" applyFont="1" applyBorder="1" applyAlignment="1">
      <alignment vertical="center"/>
    </xf>
    <xf numFmtId="168" fontId="11" fillId="0" borderId="43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20" fillId="0" borderId="40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166" fontId="20" fillId="0" borderId="71" xfId="0" applyNumberFormat="1" applyFont="1" applyBorder="1" applyAlignment="1">
      <alignment horizontal="center" vertical="center"/>
    </xf>
    <xf numFmtId="166" fontId="20" fillId="0" borderId="70" xfId="0" applyNumberFormat="1" applyFont="1" applyBorder="1" applyAlignment="1">
      <alignment horizontal="center" vertical="center"/>
    </xf>
    <xf numFmtId="166" fontId="20" fillId="0" borderId="72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166" fontId="20" fillId="0" borderId="18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166" fontId="21" fillId="0" borderId="8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6" fontId="21" fillId="0" borderId="53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166" fontId="21" fillId="0" borderId="55" xfId="0" applyNumberFormat="1" applyFont="1" applyBorder="1" applyAlignment="1">
      <alignment horizontal="right" vertical="center"/>
    </xf>
    <xf numFmtId="168" fontId="21" fillId="0" borderId="4" xfId="0" applyNumberFormat="1" applyFont="1" applyBorder="1" applyAlignment="1">
      <alignment horizontal="center" vertical="center"/>
    </xf>
    <xf numFmtId="166" fontId="20" fillId="0" borderId="53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66" fontId="18" fillId="7" borderId="53" xfId="0" applyNumberFormat="1" applyFont="1" applyFill="1" applyBorder="1" applyAlignment="1">
      <alignment horizontal="left" vertical="center"/>
    </xf>
    <xf numFmtId="166" fontId="18" fillId="7" borderId="55" xfId="0" applyNumberFormat="1" applyFont="1" applyFill="1" applyBorder="1" applyAlignment="1">
      <alignment horizontal="right" vertical="center"/>
    </xf>
    <xf numFmtId="0" fontId="18" fillId="7" borderId="4" xfId="0" applyFont="1" applyFill="1" applyBorder="1" applyAlignment="1">
      <alignment vertical="center"/>
    </xf>
    <xf numFmtId="0" fontId="18" fillId="7" borderId="4" xfId="0" applyFont="1" applyFill="1" applyBorder="1" applyAlignment="1">
      <alignment horizontal="center" vertical="center"/>
    </xf>
    <xf numFmtId="167" fontId="18" fillId="7" borderId="4" xfId="0" applyNumberFormat="1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66" fontId="23" fillId="7" borderId="0" xfId="0" applyNumberFormat="1" applyFont="1" applyFill="1" applyAlignment="1">
      <alignment horizontal="center" vertical="center"/>
    </xf>
    <xf numFmtId="0" fontId="18" fillId="7" borderId="53" xfId="0" applyFont="1" applyFill="1" applyBorder="1" applyAlignment="1">
      <alignment horizontal="left" vertical="center"/>
    </xf>
    <xf numFmtId="166" fontId="18" fillId="7" borderId="8" xfId="0" applyNumberFormat="1" applyFont="1" applyFill="1" applyBorder="1" applyAlignment="1">
      <alignment horizontal="right" vertical="center"/>
    </xf>
    <xf numFmtId="166" fontId="23" fillId="7" borderId="5" xfId="0" applyNumberFormat="1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left" vertical="center"/>
    </xf>
    <xf numFmtId="0" fontId="18" fillId="7" borderId="9" xfId="0" applyFont="1" applyFill="1" applyBorder="1" applyAlignment="1">
      <alignment vertical="center"/>
    </xf>
    <xf numFmtId="166" fontId="18" fillId="7" borderId="12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center" vertical="center"/>
    </xf>
    <xf numFmtId="167" fontId="18" fillId="7" borderId="12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vertical="center"/>
    </xf>
    <xf numFmtId="166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16" xfId="0" applyFont="1" applyFill="1" applyBorder="1" applyAlignment="1">
      <alignment vertical="center"/>
    </xf>
    <xf numFmtId="166" fontId="18" fillId="7" borderId="19" xfId="0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left" vertical="center"/>
    </xf>
    <xf numFmtId="0" fontId="18" fillId="7" borderId="19" xfId="0" applyFont="1" applyFill="1" applyBorder="1" applyAlignment="1">
      <alignment horizontal="center" vertical="center"/>
    </xf>
    <xf numFmtId="167" fontId="18" fillId="7" borderId="19" xfId="0" applyNumberFormat="1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/>
    </xf>
    <xf numFmtId="166" fontId="23" fillId="7" borderId="70" xfId="0" applyNumberFormat="1" applyFont="1" applyFill="1" applyBorder="1" applyAlignment="1">
      <alignment horizontal="center" vertical="center"/>
    </xf>
    <xf numFmtId="166" fontId="18" fillId="7" borderId="5" xfId="0" applyNumberFormat="1" applyFont="1" applyFill="1" applyBorder="1" applyAlignment="1">
      <alignment horizontal="left" vertical="center"/>
    </xf>
    <xf numFmtId="166" fontId="18" fillId="7" borderId="4" xfId="0" applyNumberFormat="1" applyFont="1" applyFill="1" applyBorder="1" applyAlignment="1">
      <alignment horizontal="left" vertical="center"/>
    </xf>
    <xf numFmtId="0" fontId="18" fillId="7" borderId="61" xfId="0" applyFont="1" applyFill="1" applyBorder="1" applyAlignment="1">
      <alignment horizontal="left" vertical="center"/>
    </xf>
    <xf numFmtId="166" fontId="18" fillId="7" borderId="56" xfId="0" applyNumberFormat="1" applyFont="1" applyFill="1" applyBorder="1" applyAlignment="1">
      <alignment horizontal="right" vertical="center"/>
    </xf>
    <xf numFmtId="166" fontId="23" fillId="7" borderId="72" xfId="0" applyNumberFormat="1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vertical="center"/>
    </xf>
    <xf numFmtId="168" fontId="18" fillId="7" borderId="19" xfId="0" quotePrefix="1" applyNumberFormat="1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vertical="center"/>
    </xf>
    <xf numFmtId="166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/>
    </xf>
    <xf numFmtId="168" fontId="15" fillId="7" borderId="12" xfId="0" applyNumberFormat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53" xfId="0" applyFont="1" applyFill="1" applyBorder="1" applyAlignment="1">
      <alignment vertical="center"/>
    </xf>
    <xf numFmtId="166" fontId="15" fillId="7" borderId="55" xfId="0" applyNumberFormat="1" applyFont="1" applyFill="1" applyBorder="1" applyAlignment="1">
      <alignment horizontal="right" vertical="center"/>
    </xf>
    <xf numFmtId="166" fontId="24" fillId="7" borderId="70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/>
    </xf>
    <xf numFmtId="0" fontId="15" fillId="7" borderId="4" xfId="0" applyFont="1" applyFill="1" applyBorder="1" applyAlignment="1">
      <alignment horizontal="center" vertical="center"/>
    </xf>
    <xf numFmtId="167" fontId="15" fillId="7" borderId="4" xfId="0" applyNumberFormat="1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1" fontId="18" fillId="0" borderId="33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left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left" vertical="center"/>
    </xf>
    <xf numFmtId="166" fontId="11" fillId="0" borderId="27" xfId="0" applyNumberFormat="1" applyFont="1" applyBorder="1" applyAlignment="1">
      <alignment horizontal="center" vertical="center"/>
    </xf>
    <xf numFmtId="166" fontId="11" fillId="0" borderId="30" xfId="0" applyNumberFormat="1" applyFont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7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8" fillId="0" borderId="48" xfId="0" applyNumberFormat="1" applyFont="1" applyBorder="1" applyAlignment="1">
      <alignment horizontal="center" vertical="center"/>
    </xf>
    <xf numFmtId="1" fontId="18" fillId="0" borderId="49" xfId="0" applyNumberFormat="1" applyFont="1" applyBorder="1" applyAlignment="1">
      <alignment horizontal="center" vertical="center"/>
    </xf>
    <xf numFmtId="1" fontId="18" fillId="0" borderId="50" xfId="0" applyNumberFormat="1" applyFont="1" applyBorder="1" applyAlignment="1">
      <alignment horizontal="center" vertical="center"/>
    </xf>
    <xf numFmtId="166" fontId="18" fillId="0" borderId="48" xfId="0" applyNumberFormat="1" applyFont="1" applyBorder="1" applyAlignment="1">
      <alignment horizontal="center" vertical="center"/>
    </xf>
    <xf numFmtId="166" fontId="18" fillId="0" borderId="49" xfId="0" applyNumberFormat="1" applyFont="1" applyBorder="1" applyAlignment="1">
      <alignment horizontal="center" vertical="center"/>
    </xf>
    <xf numFmtId="166" fontId="18" fillId="0" borderId="50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30" xfId="0" applyNumberFormat="1" applyFont="1" applyBorder="1" applyAlignment="1">
      <alignment horizontal="center" vertical="center"/>
    </xf>
    <xf numFmtId="166" fontId="15" fillId="0" borderId="31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22" xfId="0" applyNumberFormat="1" applyFont="1" applyBorder="1" applyAlignment="1">
      <alignment horizontal="center" vertical="center"/>
    </xf>
    <xf numFmtId="166" fontId="16" fillId="0" borderId="33" xfId="0" applyNumberFormat="1" applyFont="1" applyBorder="1" applyAlignment="1">
      <alignment horizontal="center" vertical="center"/>
    </xf>
    <xf numFmtId="166" fontId="16" fillId="0" borderId="34" xfId="0" applyNumberFormat="1" applyFont="1" applyBorder="1" applyAlignment="1">
      <alignment horizontal="center" vertical="center"/>
    </xf>
    <xf numFmtId="166" fontId="16" fillId="0" borderId="35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166" fontId="15" fillId="0" borderId="40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4" xfId="0" applyFont="1" applyBorder="1" applyAlignment="1">
      <alignment horizontal="right" vertical="center"/>
    </xf>
    <xf numFmtId="0" fontId="11" fillId="0" borderId="65" xfId="0" applyFont="1" applyBorder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" fontId="11" fillId="0" borderId="4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166" fontId="11" fillId="0" borderId="22" xfId="0" applyNumberFormat="1" applyFont="1" applyBorder="1" applyAlignment="1">
      <alignment horizontal="center" vertical="center"/>
    </xf>
    <xf numFmtId="166" fontId="11" fillId="0" borderId="2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6" borderId="66" xfId="0" applyFont="1" applyFill="1" applyBorder="1" applyAlignment="1">
      <alignment horizontal="center" vertical="center"/>
    </xf>
    <xf numFmtId="0" fontId="16" fillId="6" borderId="58" xfId="0" applyFont="1" applyFill="1" applyBorder="1" applyAlignment="1">
      <alignment horizontal="center" vertical="center"/>
    </xf>
    <xf numFmtId="0" fontId="16" fillId="6" borderId="62" xfId="0" applyFont="1" applyFill="1" applyBorder="1" applyAlignment="1">
      <alignment horizontal="center" vertical="center"/>
    </xf>
    <xf numFmtId="0" fontId="16" fillId="6" borderId="68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16" fillId="6" borderId="69" xfId="0" applyFont="1" applyFill="1" applyBorder="1" applyAlignment="1">
      <alignment horizontal="center"/>
    </xf>
    <xf numFmtId="0" fontId="15" fillId="0" borderId="6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9" fillId="5" borderId="0" xfId="2" applyBorder="1" applyAlignment="1">
      <alignment horizontal="center"/>
    </xf>
    <xf numFmtId="0" fontId="8" fillId="0" borderId="0" xfId="1" applyBorder="1" applyAlignment="1">
      <alignment horizontal="center"/>
    </xf>
    <xf numFmtId="0" fontId="9" fillId="2" borderId="0" xfId="2" applyFill="1" applyBorder="1" applyAlignment="1">
      <alignment horizontal="center"/>
    </xf>
  </cellXfs>
  <cellStyles count="4">
    <cellStyle name="Heading 1" xfId="1" builtinId="16"/>
    <cellStyle name="Heading 2" xfId="2" builtinId="17" customBuiltin="1"/>
    <cellStyle name="Heading 3" xfId="3" builtinId="18"/>
    <cellStyle name="Normal" xfId="0" builtinId="0"/>
  </cellStyles>
  <dxfs count="1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8F3C-7645-442C-A68B-ED355ACEC02D}">
  <dimension ref="A1:Q67"/>
  <sheetViews>
    <sheetView tabSelected="1" zoomScaleNormal="100" zoomScaleSheetLayoutView="100" workbookViewId="0">
      <selection activeCell="B22" sqref="B22:G23"/>
    </sheetView>
  </sheetViews>
  <sheetFormatPr defaultColWidth="9" defaultRowHeight="15" customHeight="1"/>
  <cols>
    <col min="1" max="1" width="9.5703125" style="90" customWidth="1"/>
    <col min="2" max="2" width="14.5703125" style="21" customWidth="1"/>
    <col min="3" max="3" width="10.5703125" style="21" customWidth="1"/>
    <col min="4" max="4" width="18.5703125" style="21" customWidth="1"/>
    <col min="5" max="5" width="6.5703125" style="24" customWidth="1"/>
    <col min="6" max="6" width="18.5703125" style="21" customWidth="1"/>
    <col min="7" max="7" width="24.5703125" style="24" customWidth="1"/>
    <col min="8" max="8" width="9.5703125" style="90" customWidth="1"/>
    <col min="9" max="9" width="14.5703125" style="21" customWidth="1"/>
    <col min="10" max="10" width="10.5703125" style="21" customWidth="1"/>
    <col min="11" max="11" width="18.5703125" style="21" customWidth="1"/>
    <col min="12" max="12" width="6.5703125" style="21" customWidth="1"/>
    <col min="13" max="13" width="18.5703125" style="21" customWidth="1"/>
    <col min="14" max="14" width="24.5703125" style="21" customWidth="1"/>
    <col min="15" max="16384" width="9" style="21"/>
  </cols>
  <sheetData>
    <row r="1" spans="1:14" ht="15" customHeight="1" thickTop="1">
      <c r="A1" s="306" t="s">
        <v>359</v>
      </c>
      <c r="B1" s="307"/>
      <c r="C1" s="307"/>
      <c r="D1" s="307"/>
      <c r="E1" s="307"/>
      <c r="F1" s="307"/>
      <c r="G1" s="308"/>
      <c r="H1" s="306" t="s">
        <v>359</v>
      </c>
      <c r="I1" s="307"/>
      <c r="J1" s="307"/>
      <c r="K1" s="307"/>
      <c r="L1" s="307"/>
      <c r="M1" s="307"/>
      <c r="N1" s="308"/>
    </row>
    <row r="2" spans="1:14" ht="15" customHeight="1" thickBot="1">
      <c r="A2" s="309" t="s">
        <v>357</v>
      </c>
      <c r="B2" s="310"/>
      <c r="C2" s="310"/>
      <c r="D2" s="310"/>
      <c r="E2" s="310"/>
      <c r="F2" s="310"/>
      <c r="G2" s="311"/>
      <c r="H2" s="309" t="s">
        <v>358</v>
      </c>
      <c r="I2" s="310"/>
      <c r="J2" s="310"/>
      <c r="K2" s="310"/>
      <c r="L2" s="310"/>
      <c r="M2" s="310"/>
      <c r="N2" s="311"/>
    </row>
    <row r="3" spans="1:14" ht="15" customHeight="1" thickTop="1">
      <c r="A3" s="314" t="s">
        <v>282</v>
      </c>
      <c r="B3" s="312" t="s">
        <v>2</v>
      </c>
      <c r="C3" s="57" t="s">
        <v>3</v>
      </c>
      <c r="D3" s="312" t="s">
        <v>4</v>
      </c>
      <c r="E3" s="312" t="s">
        <v>163</v>
      </c>
      <c r="F3" s="312" t="s">
        <v>5</v>
      </c>
      <c r="G3" s="318" t="s">
        <v>6</v>
      </c>
      <c r="H3" s="314" t="s">
        <v>282</v>
      </c>
      <c r="I3" s="312" t="s">
        <v>2</v>
      </c>
      <c r="J3" s="57" t="s">
        <v>3</v>
      </c>
      <c r="K3" s="312" t="s">
        <v>4</v>
      </c>
      <c r="L3" s="312" t="s">
        <v>163</v>
      </c>
      <c r="M3" s="312" t="s">
        <v>5</v>
      </c>
      <c r="N3" s="318" t="s">
        <v>6</v>
      </c>
    </row>
    <row r="4" spans="1:14" ht="15" customHeight="1" thickBot="1">
      <c r="A4" s="317"/>
      <c r="B4" s="313"/>
      <c r="C4" s="101" t="s">
        <v>7</v>
      </c>
      <c r="D4" s="313"/>
      <c r="E4" s="313"/>
      <c r="F4" s="313"/>
      <c r="G4" s="319"/>
      <c r="H4" s="315"/>
      <c r="I4" s="316"/>
      <c r="J4" s="58" t="s">
        <v>7</v>
      </c>
      <c r="K4" s="316"/>
      <c r="L4" s="316"/>
      <c r="M4" s="316"/>
      <c r="N4" s="320"/>
    </row>
    <row r="5" spans="1:14" ht="15" customHeight="1" thickTop="1" thickBot="1">
      <c r="A5" s="303" t="s">
        <v>397</v>
      </c>
      <c r="B5" s="304"/>
      <c r="C5" s="304"/>
      <c r="D5" s="304"/>
      <c r="E5" s="304"/>
      <c r="F5" s="304"/>
      <c r="G5" s="305"/>
      <c r="H5" s="303"/>
      <c r="I5" s="304"/>
      <c r="J5" s="304"/>
      <c r="K5" s="304"/>
      <c r="L5" s="304"/>
      <c r="M5" s="304"/>
      <c r="N5" s="305"/>
    </row>
    <row r="6" spans="1:14" ht="15" customHeight="1" thickTop="1">
      <c r="A6" s="284">
        <v>59</v>
      </c>
      <c r="B6" s="247" t="s">
        <v>9</v>
      </c>
      <c r="C6" s="248">
        <v>185</v>
      </c>
      <c r="D6" s="249" t="s">
        <v>204</v>
      </c>
      <c r="E6" s="250" t="s">
        <v>0</v>
      </c>
      <c r="F6" s="251">
        <v>45640</v>
      </c>
      <c r="G6" s="252" t="s">
        <v>13</v>
      </c>
      <c r="H6" s="284">
        <v>59</v>
      </c>
      <c r="I6" s="39" t="s">
        <v>9</v>
      </c>
      <c r="J6" s="107">
        <v>167.5</v>
      </c>
      <c r="K6" s="71" t="s">
        <v>81</v>
      </c>
      <c r="L6" s="41" t="s">
        <v>1</v>
      </c>
      <c r="M6" s="72" t="s">
        <v>299</v>
      </c>
      <c r="N6" s="43" t="s">
        <v>13</v>
      </c>
    </row>
    <row r="7" spans="1:14" ht="15" customHeight="1">
      <c r="A7" s="285"/>
      <c r="B7" s="253" t="s">
        <v>283</v>
      </c>
      <c r="C7" s="254">
        <v>116</v>
      </c>
      <c r="D7" s="255" t="s">
        <v>204</v>
      </c>
      <c r="E7" s="239" t="s">
        <v>0</v>
      </c>
      <c r="F7" s="240">
        <v>45640</v>
      </c>
      <c r="G7" s="241" t="s">
        <v>13</v>
      </c>
      <c r="H7" s="285"/>
      <c r="I7" s="44" t="s">
        <v>283</v>
      </c>
      <c r="J7" s="91">
        <v>102.5</v>
      </c>
      <c r="K7" s="33" t="s">
        <v>42</v>
      </c>
      <c r="L7" s="34" t="s">
        <v>0</v>
      </c>
      <c r="M7" s="37">
        <v>41966</v>
      </c>
      <c r="N7" s="45" t="s">
        <v>13</v>
      </c>
    </row>
    <row r="8" spans="1:14" ht="15" customHeight="1">
      <c r="A8" s="285"/>
      <c r="B8" s="108" t="s">
        <v>11</v>
      </c>
      <c r="C8" s="91">
        <v>225</v>
      </c>
      <c r="D8" s="32" t="s">
        <v>237</v>
      </c>
      <c r="E8" s="34" t="s">
        <v>0</v>
      </c>
      <c r="F8" s="35">
        <v>44974</v>
      </c>
      <c r="G8" s="45" t="s">
        <v>59</v>
      </c>
      <c r="H8" s="285"/>
      <c r="I8" s="44" t="s">
        <v>11</v>
      </c>
      <c r="J8" s="91">
        <v>182.5</v>
      </c>
      <c r="K8" s="33" t="s">
        <v>42</v>
      </c>
      <c r="L8" s="34" t="s">
        <v>0</v>
      </c>
      <c r="M8" s="37">
        <v>41966</v>
      </c>
      <c r="N8" s="45" t="s">
        <v>13</v>
      </c>
    </row>
    <row r="9" spans="1:14" ht="15" customHeight="1" thickBot="1">
      <c r="A9" s="285"/>
      <c r="B9" s="256" t="s">
        <v>12</v>
      </c>
      <c r="C9" s="257">
        <v>506</v>
      </c>
      <c r="D9" s="258" t="s">
        <v>204</v>
      </c>
      <c r="E9" s="259" t="s">
        <v>0</v>
      </c>
      <c r="F9" s="260">
        <v>45640</v>
      </c>
      <c r="G9" s="261" t="s">
        <v>13</v>
      </c>
      <c r="H9" s="285"/>
      <c r="I9" s="46" t="s">
        <v>12</v>
      </c>
      <c r="J9" s="110">
        <v>422.5</v>
      </c>
      <c r="K9" s="73" t="s">
        <v>42</v>
      </c>
      <c r="L9" s="48" t="s">
        <v>0</v>
      </c>
      <c r="M9" s="74">
        <v>41966</v>
      </c>
      <c r="N9" s="50" t="s">
        <v>13</v>
      </c>
    </row>
    <row r="10" spans="1:14" ht="15" customHeight="1" thickTop="1" thickBot="1">
      <c r="A10" s="285"/>
      <c r="B10" s="292"/>
      <c r="C10" s="293"/>
      <c r="D10" s="293"/>
      <c r="E10" s="293"/>
      <c r="F10" s="293"/>
      <c r="G10" s="294"/>
      <c r="H10" s="285"/>
      <c r="I10" s="300"/>
      <c r="J10" s="301"/>
      <c r="K10" s="301"/>
      <c r="L10" s="301"/>
      <c r="M10" s="301"/>
      <c r="N10" s="302"/>
    </row>
    <row r="11" spans="1:14" ht="15" customHeight="1" thickTop="1" thickBot="1">
      <c r="A11" s="299"/>
      <c r="B11" s="61" t="s">
        <v>393</v>
      </c>
      <c r="C11" s="53">
        <v>102.5</v>
      </c>
      <c r="D11" s="83" t="s">
        <v>42</v>
      </c>
      <c r="E11" s="63" t="s">
        <v>0</v>
      </c>
      <c r="F11" s="76">
        <v>41966</v>
      </c>
      <c r="G11" s="64" t="s">
        <v>13</v>
      </c>
      <c r="H11" s="286"/>
      <c r="I11" s="51" t="s">
        <v>393</v>
      </c>
      <c r="J11" s="53">
        <v>102.5</v>
      </c>
      <c r="K11" s="83" t="s">
        <v>42</v>
      </c>
      <c r="L11" s="63" t="s">
        <v>0</v>
      </c>
      <c r="M11" s="76">
        <v>41966</v>
      </c>
      <c r="N11" s="64" t="s">
        <v>13</v>
      </c>
    </row>
    <row r="12" spans="1:14" ht="15" customHeight="1" thickTop="1" thickBot="1">
      <c r="A12" s="296"/>
      <c r="B12" s="297"/>
      <c r="C12" s="297"/>
      <c r="D12" s="297"/>
      <c r="E12" s="297"/>
      <c r="F12" s="297"/>
      <c r="G12" s="298"/>
      <c r="H12" s="296"/>
      <c r="I12" s="297"/>
      <c r="J12" s="297"/>
      <c r="K12" s="297"/>
      <c r="L12" s="297"/>
      <c r="M12" s="297"/>
      <c r="N12" s="298"/>
    </row>
    <row r="13" spans="1:14" ht="15" customHeight="1" thickTop="1">
      <c r="A13" s="284">
        <v>66</v>
      </c>
      <c r="B13" s="106" t="s">
        <v>9</v>
      </c>
      <c r="C13" s="107">
        <v>225</v>
      </c>
      <c r="D13" s="68" t="s">
        <v>214</v>
      </c>
      <c r="E13" s="41" t="s">
        <v>0</v>
      </c>
      <c r="F13" s="42">
        <v>44786</v>
      </c>
      <c r="G13" s="43" t="s">
        <v>13</v>
      </c>
      <c r="H13" s="284">
        <v>66</v>
      </c>
      <c r="I13" s="39" t="s">
        <v>9</v>
      </c>
      <c r="J13" s="107">
        <v>201</v>
      </c>
      <c r="K13" s="71" t="s">
        <v>239</v>
      </c>
      <c r="L13" s="41" t="s">
        <v>0</v>
      </c>
      <c r="M13" s="77">
        <v>44451</v>
      </c>
      <c r="N13" s="43" t="s">
        <v>211</v>
      </c>
    </row>
    <row r="14" spans="1:14" ht="15" customHeight="1">
      <c r="A14" s="285"/>
      <c r="B14" s="108" t="s">
        <v>283</v>
      </c>
      <c r="C14" s="91">
        <v>150</v>
      </c>
      <c r="D14" s="32" t="s">
        <v>214</v>
      </c>
      <c r="E14" s="34" t="s">
        <v>0</v>
      </c>
      <c r="F14" s="35">
        <v>44786</v>
      </c>
      <c r="G14" s="45" t="s">
        <v>13</v>
      </c>
      <c r="H14" s="285"/>
      <c r="I14" s="44" t="s">
        <v>283</v>
      </c>
      <c r="J14" s="91">
        <v>136</v>
      </c>
      <c r="K14" s="33" t="s">
        <v>239</v>
      </c>
      <c r="L14" s="34" t="s">
        <v>0</v>
      </c>
      <c r="M14" s="37">
        <v>44451</v>
      </c>
      <c r="N14" s="45" t="s">
        <v>211</v>
      </c>
    </row>
    <row r="15" spans="1:14" ht="15" customHeight="1">
      <c r="A15" s="285"/>
      <c r="B15" s="108" t="s">
        <v>11</v>
      </c>
      <c r="C15" s="91">
        <v>272.5</v>
      </c>
      <c r="D15" s="32" t="s">
        <v>213</v>
      </c>
      <c r="E15" s="34" t="s">
        <v>0</v>
      </c>
      <c r="F15" s="35">
        <v>43714</v>
      </c>
      <c r="G15" s="45" t="s">
        <v>220</v>
      </c>
      <c r="H15" s="285"/>
      <c r="I15" s="44" t="s">
        <v>11</v>
      </c>
      <c r="J15" s="91">
        <v>272.5</v>
      </c>
      <c r="K15" s="33" t="s">
        <v>213</v>
      </c>
      <c r="L15" s="34" t="s">
        <v>0</v>
      </c>
      <c r="M15" s="35">
        <v>43714</v>
      </c>
      <c r="N15" s="45" t="s">
        <v>220</v>
      </c>
    </row>
    <row r="16" spans="1:14" ht="15" customHeight="1" thickBot="1">
      <c r="A16" s="285"/>
      <c r="B16" s="109" t="s">
        <v>12</v>
      </c>
      <c r="C16" s="110">
        <v>630</v>
      </c>
      <c r="D16" s="69" t="s">
        <v>214</v>
      </c>
      <c r="E16" s="48" t="s">
        <v>0</v>
      </c>
      <c r="F16" s="49">
        <v>44786</v>
      </c>
      <c r="G16" s="50" t="s">
        <v>13</v>
      </c>
      <c r="H16" s="285"/>
      <c r="I16" s="46" t="s">
        <v>12</v>
      </c>
      <c r="J16" s="110">
        <v>600</v>
      </c>
      <c r="K16" s="73" t="s">
        <v>213</v>
      </c>
      <c r="L16" s="48" t="s">
        <v>0</v>
      </c>
      <c r="M16" s="49">
        <v>43714</v>
      </c>
      <c r="N16" s="50" t="s">
        <v>220</v>
      </c>
    </row>
    <row r="17" spans="1:14" ht="15" customHeight="1" thickTop="1" thickBot="1">
      <c r="A17" s="285"/>
      <c r="B17" s="300"/>
      <c r="C17" s="301"/>
      <c r="D17" s="301"/>
      <c r="E17" s="301"/>
      <c r="F17" s="301"/>
      <c r="G17" s="302"/>
      <c r="H17" s="285"/>
      <c r="I17" s="292"/>
      <c r="J17" s="293"/>
      <c r="K17" s="293"/>
      <c r="L17" s="293"/>
      <c r="M17" s="293"/>
      <c r="N17" s="294"/>
    </row>
    <row r="18" spans="1:14" ht="15" customHeight="1" thickTop="1" thickBot="1">
      <c r="A18" s="286"/>
      <c r="B18" s="61" t="s">
        <v>393</v>
      </c>
      <c r="C18" s="53">
        <v>135.5</v>
      </c>
      <c r="D18" s="75" t="s">
        <v>214</v>
      </c>
      <c r="E18" s="63" t="s">
        <v>0</v>
      </c>
      <c r="F18" s="76">
        <v>43863</v>
      </c>
      <c r="G18" s="64" t="s">
        <v>13</v>
      </c>
      <c r="H18" s="286"/>
      <c r="I18" s="51" t="s">
        <v>393</v>
      </c>
      <c r="J18" s="53">
        <v>143</v>
      </c>
      <c r="K18" s="75" t="s">
        <v>239</v>
      </c>
      <c r="L18" s="63" t="s">
        <v>0</v>
      </c>
      <c r="M18" s="79">
        <v>45094</v>
      </c>
      <c r="N18" s="64" t="s">
        <v>211</v>
      </c>
    </row>
    <row r="19" spans="1:14" ht="15" customHeight="1" thickTop="1" thickBot="1">
      <c r="A19" s="296"/>
      <c r="B19" s="297"/>
      <c r="C19" s="297"/>
      <c r="D19" s="297"/>
      <c r="E19" s="297"/>
      <c r="F19" s="297"/>
      <c r="G19" s="298"/>
      <c r="H19" s="296"/>
      <c r="I19" s="297"/>
      <c r="J19" s="297"/>
      <c r="K19" s="297"/>
      <c r="L19" s="297"/>
      <c r="M19" s="297"/>
      <c r="N19" s="298"/>
    </row>
    <row r="20" spans="1:14" ht="15" customHeight="1" thickTop="1">
      <c r="A20" s="284">
        <v>74</v>
      </c>
      <c r="B20" s="106" t="s">
        <v>9</v>
      </c>
      <c r="C20" s="107">
        <v>250.5</v>
      </c>
      <c r="D20" s="68" t="s">
        <v>369</v>
      </c>
      <c r="E20" s="41" t="s">
        <v>0</v>
      </c>
      <c r="F20" s="42">
        <v>45325</v>
      </c>
      <c r="G20" s="43" t="s">
        <v>13</v>
      </c>
      <c r="H20" s="284">
        <v>74</v>
      </c>
      <c r="I20" s="39" t="s">
        <v>9</v>
      </c>
      <c r="J20" s="107">
        <v>250</v>
      </c>
      <c r="K20" s="71" t="s">
        <v>27</v>
      </c>
      <c r="L20" s="41" t="s">
        <v>0</v>
      </c>
      <c r="M20" s="42">
        <v>42990</v>
      </c>
      <c r="N20" s="43" t="s">
        <v>286</v>
      </c>
    </row>
    <row r="21" spans="1:14" ht="15" customHeight="1">
      <c r="A21" s="285"/>
      <c r="B21" s="108" t="s">
        <v>283</v>
      </c>
      <c r="C21" s="91">
        <v>155.5</v>
      </c>
      <c r="D21" s="32" t="s">
        <v>259</v>
      </c>
      <c r="E21" s="34" t="s">
        <v>0</v>
      </c>
      <c r="F21" s="35">
        <v>44646</v>
      </c>
      <c r="G21" s="45" t="s">
        <v>13</v>
      </c>
      <c r="H21" s="285"/>
      <c r="I21" s="44" t="s">
        <v>283</v>
      </c>
      <c r="J21" s="91">
        <v>155</v>
      </c>
      <c r="K21" s="33" t="s">
        <v>27</v>
      </c>
      <c r="L21" s="34" t="s">
        <v>0</v>
      </c>
      <c r="M21" s="35">
        <v>42990</v>
      </c>
      <c r="N21" s="45" t="s">
        <v>286</v>
      </c>
    </row>
    <row r="22" spans="1:14" ht="15" customHeight="1">
      <c r="A22" s="285"/>
      <c r="B22" s="253" t="s">
        <v>11</v>
      </c>
      <c r="C22" s="254">
        <v>303</v>
      </c>
      <c r="D22" s="255" t="s">
        <v>247</v>
      </c>
      <c r="E22" s="239" t="s">
        <v>0</v>
      </c>
      <c r="F22" s="240">
        <v>45640</v>
      </c>
      <c r="G22" s="241" t="s">
        <v>13</v>
      </c>
      <c r="H22" s="285"/>
      <c r="I22" s="44" t="s">
        <v>11</v>
      </c>
      <c r="J22" s="91">
        <v>262.5</v>
      </c>
      <c r="K22" s="33" t="s">
        <v>27</v>
      </c>
      <c r="L22" s="34" t="s">
        <v>0</v>
      </c>
      <c r="M22" s="35">
        <v>43153</v>
      </c>
      <c r="N22" s="45" t="s">
        <v>134</v>
      </c>
    </row>
    <row r="23" spans="1:14" ht="15" customHeight="1" thickBot="1">
      <c r="A23" s="285"/>
      <c r="B23" s="256" t="s">
        <v>12</v>
      </c>
      <c r="C23" s="257">
        <v>678</v>
      </c>
      <c r="D23" s="258" t="s">
        <v>247</v>
      </c>
      <c r="E23" s="259" t="s">
        <v>0</v>
      </c>
      <c r="F23" s="260">
        <v>45640</v>
      </c>
      <c r="G23" s="261" t="s">
        <v>13</v>
      </c>
      <c r="H23" s="285"/>
      <c r="I23" s="46" t="s">
        <v>12</v>
      </c>
      <c r="J23" s="110">
        <v>665</v>
      </c>
      <c r="K23" s="73" t="s">
        <v>27</v>
      </c>
      <c r="L23" s="48" t="s">
        <v>0</v>
      </c>
      <c r="M23" s="49">
        <v>43153</v>
      </c>
      <c r="N23" s="50" t="s">
        <v>134</v>
      </c>
    </row>
    <row r="24" spans="1:14" ht="15" customHeight="1" thickTop="1" thickBot="1">
      <c r="A24" s="285"/>
      <c r="B24" s="292"/>
      <c r="C24" s="293"/>
      <c r="D24" s="293"/>
      <c r="E24" s="293"/>
      <c r="F24" s="293"/>
      <c r="G24" s="294"/>
      <c r="H24" s="285"/>
      <c r="I24" s="292"/>
      <c r="J24" s="293"/>
      <c r="K24" s="293"/>
      <c r="L24" s="293"/>
      <c r="M24" s="293"/>
      <c r="N24" s="294"/>
    </row>
    <row r="25" spans="1:14" ht="15" customHeight="1" thickTop="1" thickBot="1">
      <c r="A25" s="286"/>
      <c r="B25" s="61" t="s">
        <v>393</v>
      </c>
      <c r="C25" s="53">
        <v>155</v>
      </c>
      <c r="D25" s="75" t="s">
        <v>27</v>
      </c>
      <c r="E25" s="63" t="s">
        <v>0</v>
      </c>
      <c r="F25" s="76">
        <v>42990</v>
      </c>
      <c r="G25" s="64" t="s">
        <v>286</v>
      </c>
      <c r="H25" s="286"/>
      <c r="I25" s="51" t="s">
        <v>393</v>
      </c>
      <c r="J25" s="53">
        <v>155</v>
      </c>
      <c r="K25" s="75" t="s">
        <v>27</v>
      </c>
      <c r="L25" s="63" t="s">
        <v>0</v>
      </c>
      <c r="M25" s="76">
        <v>42990</v>
      </c>
      <c r="N25" s="64" t="s">
        <v>286</v>
      </c>
    </row>
    <row r="26" spans="1:14" ht="15" customHeight="1" thickTop="1" thickBot="1">
      <c r="A26" s="296"/>
      <c r="B26" s="297"/>
      <c r="C26" s="297"/>
      <c r="D26" s="297"/>
      <c r="E26" s="297"/>
      <c r="F26" s="297"/>
      <c r="G26" s="298"/>
      <c r="H26" s="296"/>
      <c r="I26" s="297"/>
      <c r="J26" s="297"/>
      <c r="K26" s="297"/>
      <c r="L26" s="297"/>
      <c r="M26" s="297"/>
      <c r="N26" s="298"/>
    </row>
    <row r="27" spans="1:14" ht="15" customHeight="1" thickTop="1">
      <c r="A27" s="284">
        <v>83</v>
      </c>
      <c r="B27" s="271" t="s">
        <v>9</v>
      </c>
      <c r="C27" s="272">
        <v>273</v>
      </c>
      <c r="D27" s="273" t="s">
        <v>369</v>
      </c>
      <c r="E27" s="274" t="s">
        <v>31</v>
      </c>
      <c r="F27" s="275">
        <v>45640</v>
      </c>
      <c r="G27" s="276" t="s">
        <v>13</v>
      </c>
      <c r="H27" s="284">
        <v>83</v>
      </c>
      <c r="I27" s="39" t="s">
        <v>9</v>
      </c>
      <c r="J27" s="107">
        <v>297.5</v>
      </c>
      <c r="K27" s="71" t="s">
        <v>106</v>
      </c>
      <c r="L27" s="41" t="s">
        <v>1</v>
      </c>
      <c r="M27" s="72" t="s">
        <v>295</v>
      </c>
      <c r="N27" s="43" t="s">
        <v>284</v>
      </c>
    </row>
    <row r="28" spans="1:14" ht="15" customHeight="1">
      <c r="A28" s="285"/>
      <c r="B28" s="108" t="s">
        <v>283</v>
      </c>
      <c r="C28" s="91">
        <v>182.5</v>
      </c>
      <c r="D28" s="32" t="s">
        <v>35</v>
      </c>
      <c r="E28" s="34" t="s">
        <v>0</v>
      </c>
      <c r="F28" s="35">
        <v>43498</v>
      </c>
      <c r="G28" s="45" t="s">
        <v>13</v>
      </c>
      <c r="H28" s="285"/>
      <c r="I28" s="44" t="s">
        <v>283</v>
      </c>
      <c r="J28" s="91">
        <v>185</v>
      </c>
      <c r="K28" s="33" t="s">
        <v>86</v>
      </c>
      <c r="L28" s="34" t="s">
        <v>1</v>
      </c>
      <c r="M28" s="36" t="s">
        <v>297</v>
      </c>
      <c r="N28" s="45" t="s">
        <v>288</v>
      </c>
    </row>
    <row r="29" spans="1:14" ht="15" customHeight="1">
      <c r="A29" s="285"/>
      <c r="B29" s="108" t="s">
        <v>11</v>
      </c>
      <c r="C29" s="91">
        <v>300</v>
      </c>
      <c r="D29" s="32" t="s">
        <v>274</v>
      </c>
      <c r="E29" s="34" t="s">
        <v>0</v>
      </c>
      <c r="F29" s="35">
        <v>45094</v>
      </c>
      <c r="G29" s="45" t="s">
        <v>211</v>
      </c>
      <c r="H29" s="285"/>
      <c r="I29" s="44" t="s">
        <v>11</v>
      </c>
      <c r="J29" s="91">
        <v>290.5</v>
      </c>
      <c r="K29" s="33" t="s">
        <v>30</v>
      </c>
      <c r="L29" s="34" t="s">
        <v>0</v>
      </c>
      <c r="M29" s="35">
        <v>44451</v>
      </c>
      <c r="N29" s="45" t="s">
        <v>211</v>
      </c>
    </row>
    <row r="30" spans="1:14" ht="15" customHeight="1" thickBot="1">
      <c r="A30" s="285"/>
      <c r="B30" s="109" t="s">
        <v>12</v>
      </c>
      <c r="C30" s="110">
        <v>700.5</v>
      </c>
      <c r="D30" s="69" t="s">
        <v>30</v>
      </c>
      <c r="E30" s="48" t="s">
        <v>31</v>
      </c>
      <c r="F30" s="74">
        <v>44451</v>
      </c>
      <c r="G30" s="50" t="s">
        <v>211</v>
      </c>
      <c r="H30" s="285"/>
      <c r="I30" s="46" t="s">
        <v>12</v>
      </c>
      <c r="J30" s="110">
        <v>735</v>
      </c>
      <c r="K30" s="73" t="s">
        <v>106</v>
      </c>
      <c r="L30" s="48" t="s">
        <v>1</v>
      </c>
      <c r="M30" s="78" t="s">
        <v>307</v>
      </c>
      <c r="N30" s="50" t="s">
        <v>316</v>
      </c>
    </row>
    <row r="31" spans="1:14" ht="15" customHeight="1" thickTop="1" thickBot="1">
      <c r="A31" s="285"/>
      <c r="B31" s="292"/>
      <c r="C31" s="293"/>
      <c r="D31" s="293"/>
      <c r="E31" s="293"/>
      <c r="F31" s="293"/>
      <c r="G31" s="294"/>
      <c r="H31" s="285"/>
      <c r="I31" s="292"/>
      <c r="J31" s="293"/>
      <c r="K31" s="293"/>
      <c r="L31" s="293"/>
      <c r="M31" s="293"/>
      <c r="N31" s="294"/>
    </row>
    <row r="32" spans="1:14" ht="15" customHeight="1" thickTop="1" thickBot="1">
      <c r="A32" s="286"/>
      <c r="B32" s="61" t="s">
        <v>393</v>
      </c>
      <c r="C32" s="53">
        <v>160</v>
      </c>
      <c r="D32" s="75" t="s">
        <v>46</v>
      </c>
      <c r="E32" s="63" t="s">
        <v>0</v>
      </c>
      <c r="F32" s="76">
        <v>43064</v>
      </c>
      <c r="G32" s="64" t="s">
        <v>13</v>
      </c>
      <c r="H32" s="286"/>
      <c r="I32" s="51" t="s">
        <v>393</v>
      </c>
      <c r="J32" s="53">
        <v>185</v>
      </c>
      <c r="K32" s="75" t="s">
        <v>121</v>
      </c>
      <c r="L32" s="63" t="s">
        <v>1</v>
      </c>
      <c r="M32" s="82" t="s">
        <v>341</v>
      </c>
      <c r="N32" s="64" t="s">
        <v>13</v>
      </c>
    </row>
    <row r="33" spans="1:17" ht="15" customHeight="1" thickTop="1" thickBot="1">
      <c r="A33" s="296"/>
      <c r="B33" s="297"/>
      <c r="C33" s="297"/>
      <c r="D33" s="297"/>
      <c r="E33" s="297"/>
      <c r="F33" s="297"/>
      <c r="G33" s="298"/>
      <c r="H33" s="296"/>
      <c r="I33" s="297"/>
      <c r="J33" s="297"/>
      <c r="K33" s="297"/>
      <c r="L33" s="297"/>
      <c r="M33" s="297"/>
      <c r="N33" s="298"/>
    </row>
    <row r="34" spans="1:17" ht="15" customHeight="1" thickTop="1">
      <c r="A34" s="284">
        <v>93</v>
      </c>
      <c r="B34" s="106" t="s">
        <v>9</v>
      </c>
      <c r="C34" s="107">
        <v>282.5</v>
      </c>
      <c r="D34" s="68" t="s">
        <v>267</v>
      </c>
      <c r="E34" s="41" t="s">
        <v>0</v>
      </c>
      <c r="F34" s="42">
        <v>45094</v>
      </c>
      <c r="G34" s="43" t="s">
        <v>211</v>
      </c>
      <c r="H34" s="284">
        <v>93</v>
      </c>
      <c r="I34" s="39" t="s">
        <v>9</v>
      </c>
      <c r="J34" s="107">
        <v>305</v>
      </c>
      <c r="K34" s="71" t="s">
        <v>106</v>
      </c>
      <c r="L34" s="41" t="s">
        <v>1</v>
      </c>
      <c r="M34" s="72" t="s">
        <v>308</v>
      </c>
      <c r="N34" s="43" t="s">
        <v>13</v>
      </c>
      <c r="O34" s="19"/>
      <c r="P34" s="19"/>
      <c r="Q34" s="30"/>
    </row>
    <row r="35" spans="1:17" ht="15" customHeight="1">
      <c r="A35" s="285"/>
      <c r="B35" s="113" t="s">
        <v>283</v>
      </c>
      <c r="C35" s="93">
        <v>188</v>
      </c>
      <c r="D35" s="94" t="s">
        <v>378</v>
      </c>
      <c r="E35" s="95" t="s">
        <v>0</v>
      </c>
      <c r="F35" s="96">
        <v>45367</v>
      </c>
      <c r="G35" s="114" t="s">
        <v>13</v>
      </c>
      <c r="H35" s="285"/>
      <c r="I35" s="44" t="s">
        <v>283</v>
      </c>
      <c r="J35" s="91">
        <v>205</v>
      </c>
      <c r="K35" s="33" t="s">
        <v>50</v>
      </c>
      <c r="L35" s="34" t="s">
        <v>1</v>
      </c>
      <c r="M35" s="36" t="s">
        <v>309</v>
      </c>
      <c r="N35" s="45" t="s">
        <v>13</v>
      </c>
    </row>
    <row r="36" spans="1:17" ht="15" customHeight="1">
      <c r="A36" s="285"/>
      <c r="B36" s="108" t="s">
        <v>11</v>
      </c>
      <c r="C36" s="91">
        <v>325</v>
      </c>
      <c r="D36" s="32" t="s">
        <v>278</v>
      </c>
      <c r="E36" s="34" t="s">
        <v>0</v>
      </c>
      <c r="F36" s="35">
        <v>45213</v>
      </c>
      <c r="G36" s="45" t="s">
        <v>13</v>
      </c>
      <c r="H36" s="285"/>
      <c r="I36" s="44" t="s">
        <v>11</v>
      </c>
      <c r="J36" s="91">
        <v>320</v>
      </c>
      <c r="K36" s="33" t="s">
        <v>52</v>
      </c>
      <c r="L36" s="34" t="s">
        <v>0</v>
      </c>
      <c r="M36" s="37">
        <v>41231</v>
      </c>
      <c r="N36" s="45" t="s">
        <v>13</v>
      </c>
    </row>
    <row r="37" spans="1:17" ht="15" customHeight="1" thickBot="1">
      <c r="A37" s="285"/>
      <c r="B37" s="109" t="s">
        <v>12</v>
      </c>
      <c r="C37" s="110">
        <v>742.5</v>
      </c>
      <c r="D37" s="69" t="s">
        <v>48</v>
      </c>
      <c r="E37" s="48" t="s">
        <v>0</v>
      </c>
      <c r="F37" s="49">
        <v>42103</v>
      </c>
      <c r="G37" s="50" t="s">
        <v>49</v>
      </c>
      <c r="H37" s="285"/>
      <c r="I37" s="46" t="s">
        <v>12</v>
      </c>
      <c r="J37" s="110">
        <v>767.5</v>
      </c>
      <c r="K37" s="73" t="s">
        <v>106</v>
      </c>
      <c r="L37" s="48" t="s">
        <v>1</v>
      </c>
      <c r="M37" s="78" t="s">
        <v>310</v>
      </c>
      <c r="N37" s="50" t="s">
        <v>13</v>
      </c>
    </row>
    <row r="38" spans="1:17" ht="15" customHeight="1" thickTop="1" thickBot="1">
      <c r="A38" s="285"/>
      <c r="B38" s="292"/>
      <c r="C38" s="293"/>
      <c r="D38" s="293"/>
      <c r="E38" s="293"/>
      <c r="F38" s="293"/>
      <c r="G38" s="294"/>
      <c r="H38" s="285"/>
      <c r="I38" s="292"/>
      <c r="J38" s="293"/>
      <c r="K38" s="293"/>
      <c r="L38" s="293"/>
      <c r="M38" s="293"/>
      <c r="N38" s="294"/>
    </row>
    <row r="39" spans="1:17" ht="15" customHeight="1" thickTop="1" thickBot="1">
      <c r="A39" s="286"/>
      <c r="B39" s="115" t="s">
        <v>393</v>
      </c>
      <c r="C39" s="116">
        <v>200</v>
      </c>
      <c r="D39" s="117" t="s">
        <v>378</v>
      </c>
      <c r="E39" s="118" t="s">
        <v>0</v>
      </c>
      <c r="F39" s="119">
        <v>45458</v>
      </c>
      <c r="G39" s="120" t="s">
        <v>211</v>
      </c>
      <c r="H39" s="299"/>
      <c r="I39" s="51" t="s">
        <v>393</v>
      </c>
      <c r="J39" s="53">
        <v>205</v>
      </c>
      <c r="K39" s="75" t="s">
        <v>50</v>
      </c>
      <c r="L39" s="63" t="s">
        <v>1</v>
      </c>
      <c r="M39" s="82" t="s">
        <v>309</v>
      </c>
      <c r="N39" s="64" t="s">
        <v>13</v>
      </c>
    </row>
    <row r="40" spans="1:17" ht="15" customHeight="1" thickTop="1" thickBot="1">
      <c r="A40" s="296"/>
      <c r="B40" s="297"/>
      <c r="C40" s="297"/>
      <c r="D40" s="297"/>
      <c r="E40" s="297"/>
      <c r="F40" s="297"/>
      <c r="G40" s="298"/>
      <c r="H40" s="296"/>
      <c r="I40" s="297"/>
      <c r="J40" s="297"/>
      <c r="K40" s="297"/>
      <c r="L40" s="297"/>
      <c r="M40" s="297"/>
      <c r="N40" s="298"/>
    </row>
    <row r="41" spans="1:17" ht="15" customHeight="1" thickTop="1">
      <c r="A41" s="284">
        <v>105</v>
      </c>
      <c r="B41" s="106" t="s">
        <v>9</v>
      </c>
      <c r="C41" s="107">
        <v>285</v>
      </c>
      <c r="D41" s="122" t="s">
        <v>230</v>
      </c>
      <c r="E41" s="41" t="s">
        <v>0</v>
      </c>
      <c r="F41" s="42">
        <v>44451</v>
      </c>
      <c r="G41" s="43" t="s">
        <v>211</v>
      </c>
      <c r="H41" s="284">
        <v>105</v>
      </c>
      <c r="I41" s="39" t="s">
        <v>9</v>
      </c>
      <c r="J41" s="107">
        <v>315</v>
      </c>
      <c r="K41" s="71" t="s">
        <v>111</v>
      </c>
      <c r="L41" s="41" t="s">
        <v>1</v>
      </c>
      <c r="M41" s="72" t="s">
        <v>311</v>
      </c>
      <c r="N41" s="43" t="s">
        <v>314</v>
      </c>
    </row>
    <row r="42" spans="1:17" ht="15" customHeight="1">
      <c r="A42" s="285"/>
      <c r="B42" s="108" t="s">
        <v>283</v>
      </c>
      <c r="C42" s="91">
        <v>200</v>
      </c>
      <c r="D42" s="32" t="s">
        <v>54</v>
      </c>
      <c r="E42" s="34" t="s">
        <v>0</v>
      </c>
      <c r="F42" s="35">
        <v>42401</v>
      </c>
      <c r="G42" s="45" t="s">
        <v>45</v>
      </c>
      <c r="H42" s="285"/>
      <c r="I42" s="44" t="s">
        <v>283</v>
      </c>
      <c r="J42" s="91">
        <v>230</v>
      </c>
      <c r="K42" s="33" t="s">
        <v>113</v>
      </c>
      <c r="L42" s="34" t="s">
        <v>0</v>
      </c>
      <c r="M42" s="37">
        <v>40944</v>
      </c>
      <c r="N42" s="45" t="s">
        <v>13</v>
      </c>
    </row>
    <row r="43" spans="1:17" ht="15" customHeight="1">
      <c r="A43" s="285"/>
      <c r="B43" s="108" t="s">
        <v>11</v>
      </c>
      <c r="C43" s="91">
        <v>323</v>
      </c>
      <c r="D43" s="99" t="s">
        <v>271</v>
      </c>
      <c r="E43" s="34" t="s">
        <v>0</v>
      </c>
      <c r="F43" s="35">
        <v>45094</v>
      </c>
      <c r="G43" s="45" t="s">
        <v>211</v>
      </c>
      <c r="H43" s="285"/>
      <c r="I43" s="44" t="s">
        <v>11</v>
      </c>
      <c r="J43" s="91">
        <v>322.5</v>
      </c>
      <c r="K43" s="33" t="s">
        <v>52</v>
      </c>
      <c r="L43" s="34" t="s">
        <v>0</v>
      </c>
      <c r="M43" s="37">
        <v>41686</v>
      </c>
      <c r="N43" s="45" t="s">
        <v>13</v>
      </c>
    </row>
    <row r="44" spans="1:17" ht="15" customHeight="1" thickBot="1">
      <c r="A44" s="285"/>
      <c r="B44" s="109" t="s">
        <v>12</v>
      </c>
      <c r="C44" s="110">
        <v>762.5</v>
      </c>
      <c r="D44" s="69" t="s">
        <v>230</v>
      </c>
      <c r="E44" s="48" t="s">
        <v>0</v>
      </c>
      <c r="F44" s="49">
        <v>44451</v>
      </c>
      <c r="G44" s="50" t="s">
        <v>211</v>
      </c>
      <c r="H44" s="285"/>
      <c r="I44" s="46" t="s">
        <v>12</v>
      </c>
      <c r="J44" s="110">
        <v>845</v>
      </c>
      <c r="K44" s="73" t="s">
        <v>111</v>
      </c>
      <c r="L44" s="48" t="s">
        <v>1</v>
      </c>
      <c r="M44" s="78" t="s">
        <v>311</v>
      </c>
      <c r="N44" s="50" t="s">
        <v>314</v>
      </c>
    </row>
    <row r="45" spans="1:17" ht="15" customHeight="1" thickTop="1" thickBot="1">
      <c r="A45" s="285"/>
      <c r="B45" s="292"/>
      <c r="C45" s="293"/>
      <c r="D45" s="293"/>
      <c r="E45" s="293"/>
      <c r="F45" s="293"/>
      <c r="G45" s="294"/>
      <c r="H45" s="285"/>
      <c r="I45" s="292"/>
      <c r="J45" s="293"/>
      <c r="K45" s="293"/>
      <c r="L45" s="293"/>
      <c r="M45" s="293"/>
      <c r="N45" s="294"/>
    </row>
    <row r="46" spans="1:17" ht="15" customHeight="1" thickTop="1" thickBot="1">
      <c r="A46" s="286"/>
      <c r="B46" s="61" t="s">
        <v>393</v>
      </c>
      <c r="C46" s="53">
        <v>207.5</v>
      </c>
      <c r="D46" s="75" t="s">
        <v>54</v>
      </c>
      <c r="E46" s="63" t="s">
        <v>0</v>
      </c>
      <c r="F46" s="79">
        <v>42637</v>
      </c>
      <c r="G46" s="64" t="s">
        <v>13</v>
      </c>
      <c r="H46" s="286"/>
      <c r="I46" s="51" t="s">
        <v>393</v>
      </c>
      <c r="J46" s="53">
        <v>230</v>
      </c>
      <c r="K46" s="75" t="s">
        <v>111</v>
      </c>
      <c r="L46" s="63" t="s">
        <v>1</v>
      </c>
      <c r="M46" s="82" t="s">
        <v>333</v>
      </c>
      <c r="N46" s="64" t="s">
        <v>156</v>
      </c>
    </row>
    <row r="47" spans="1:17" ht="15" customHeight="1" thickTop="1" thickBot="1">
      <c r="A47" s="296"/>
      <c r="B47" s="297"/>
      <c r="C47" s="297"/>
      <c r="D47" s="297"/>
      <c r="E47" s="297"/>
      <c r="F47" s="297"/>
      <c r="G47" s="298"/>
      <c r="H47" s="296"/>
      <c r="I47" s="297"/>
      <c r="J47" s="297"/>
      <c r="K47" s="297"/>
      <c r="L47" s="297"/>
      <c r="M47" s="297"/>
      <c r="N47" s="298"/>
    </row>
    <row r="48" spans="1:17" ht="15" customHeight="1" thickTop="1">
      <c r="A48" s="284">
        <v>120</v>
      </c>
      <c r="B48" s="123" t="s">
        <v>9</v>
      </c>
      <c r="C48" s="107">
        <v>280</v>
      </c>
      <c r="D48" s="124" t="s">
        <v>279</v>
      </c>
      <c r="E48" s="107" t="s">
        <v>0</v>
      </c>
      <c r="F48" s="42">
        <v>45361</v>
      </c>
      <c r="G48" s="125" t="s">
        <v>20</v>
      </c>
      <c r="H48" s="284">
        <v>120</v>
      </c>
      <c r="I48" s="39" t="s">
        <v>9</v>
      </c>
      <c r="J48" s="107">
        <v>305</v>
      </c>
      <c r="K48" s="71" t="s">
        <v>102</v>
      </c>
      <c r="L48" s="41" t="s">
        <v>0</v>
      </c>
      <c r="M48" s="77">
        <v>41875</v>
      </c>
      <c r="N48" s="43" t="s">
        <v>13</v>
      </c>
    </row>
    <row r="49" spans="1:14" ht="15" customHeight="1">
      <c r="A49" s="285"/>
      <c r="B49" s="126" t="s">
        <v>283</v>
      </c>
      <c r="C49" s="91">
        <v>225</v>
      </c>
      <c r="D49" s="100" t="s">
        <v>56</v>
      </c>
      <c r="E49" s="91" t="s">
        <v>0</v>
      </c>
      <c r="F49" s="35">
        <v>41231</v>
      </c>
      <c r="G49" s="127" t="s">
        <v>13</v>
      </c>
      <c r="H49" s="285"/>
      <c r="I49" s="44" t="s">
        <v>283</v>
      </c>
      <c r="J49" s="91">
        <v>250</v>
      </c>
      <c r="K49" s="33" t="s">
        <v>56</v>
      </c>
      <c r="L49" s="34" t="s">
        <v>1</v>
      </c>
      <c r="M49" s="36" t="s">
        <v>312</v>
      </c>
      <c r="N49" s="45" t="s">
        <v>20</v>
      </c>
    </row>
    <row r="50" spans="1:14" ht="15" customHeight="1">
      <c r="A50" s="285"/>
      <c r="B50" s="108" t="s">
        <v>11</v>
      </c>
      <c r="C50" s="91">
        <v>325</v>
      </c>
      <c r="D50" s="32" t="s">
        <v>41</v>
      </c>
      <c r="E50" s="34" t="s">
        <v>0</v>
      </c>
      <c r="F50" s="35">
        <v>41084</v>
      </c>
      <c r="G50" s="45" t="s">
        <v>15</v>
      </c>
      <c r="H50" s="285"/>
      <c r="I50" s="44" t="s">
        <v>11</v>
      </c>
      <c r="J50" s="91">
        <v>325</v>
      </c>
      <c r="K50" s="33" t="s">
        <v>41</v>
      </c>
      <c r="L50" s="34" t="s">
        <v>0</v>
      </c>
      <c r="M50" s="37">
        <v>41084</v>
      </c>
      <c r="N50" s="45" t="s">
        <v>15</v>
      </c>
    </row>
    <row r="51" spans="1:14" ht="15" customHeight="1" thickBot="1">
      <c r="A51" s="285"/>
      <c r="B51" s="109" t="s">
        <v>12</v>
      </c>
      <c r="C51" s="110">
        <v>780</v>
      </c>
      <c r="D51" s="69" t="s">
        <v>41</v>
      </c>
      <c r="E51" s="48" t="s">
        <v>0</v>
      </c>
      <c r="F51" s="49">
        <v>41732</v>
      </c>
      <c r="G51" s="50" t="s">
        <v>55</v>
      </c>
      <c r="H51" s="285"/>
      <c r="I51" s="46" t="s">
        <v>12</v>
      </c>
      <c r="J51" s="110">
        <v>780</v>
      </c>
      <c r="K51" s="73" t="s">
        <v>41</v>
      </c>
      <c r="L51" s="48" t="s">
        <v>0</v>
      </c>
      <c r="M51" s="74">
        <v>41732</v>
      </c>
      <c r="N51" s="50" t="s">
        <v>55</v>
      </c>
    </row>
    <row r="52" spans="1:14" ht="15" customHeight="1" thickTop="1" thickBot="1">
      <c r="A52" s="285"/>
      <c r="B52" s="292"/>
      <c r="C52" s="293"/>
      <c r="D52" s="293"/>
      <c r="E52" s="293"/>
      <c r="F52" s="293"/>
      <c r="G52" s="294"/>
      <c r="H52" s="285"/>
      <c r="I52" s="292"/>
      <c r="J52" s="293"/>
      <c r="K52" s="293"/>
      <c r="L52" s="293"/>
      <c r="M52" s="293"/>
      <c r="N52" s="294"/>
    </row>
    <row r="53" spans="1:14" ht="15" customHeight="1" thickTop="1" thickBot="1">
      <c r="A53" s="286"/>
      <c r="B53" s="61" t="s">
        <v>393</v>
      </c>
      <c r="C53" s="53">
        <v>225</v>
      </c>
      <c r="D53" s="75" t="s">
        <v>56</v>
      </c>
      <c r="E53" s="63" t="s">
        <v>0</v>
      </c>
      <c r="F53" s="76">
        <v>41231</v>
      </c>
      <c r="G53" s="64" t="s">
        <v>13</v>
      </c>
      <c r="H53" s="286"/>
      <c r="I53" s="51" t="s">
        <v>393</v>
      </c>
      <c r="J53" s="53">
        <v>250</v>
      </c>
      <c r="K53" s="75" t="s">
        <v>56</v>
      </c>
      <c r="L53" s="63" t="s">
        <v>1</v>
      </c>
      <c r="M53" s="82" t="s">
        <v>312</v>
      </c>
      <c r="N53" s="64" t="s">
        <v>20</v>
      </c>
    </row>
    <row r="54" spans="1:14" ht="15" customHeight="1" thickTop="1" thickBot="1">
      <c r="A54" s="296"/>
      <c r="B54" s="297"/>
      <c r="C54" s="297"/>
      <c r="D54" s="297"/>
      <c r="E54" s="297"/>
      <c r="F54" s="297"/>
      <c r="G54" s="298"/>
      <c r="H54" s="296"/>
      <c r="I54" s="297"/>
      <c r="J54" s="297"/>
      <c r="K54" s="297"/>
      <c r="L54" s="297"/>
      <c r="M54" s="297"/>
      <c r="N54" s="298"/>
    </row>
    <row r="55" spans="1:14" ht="15" customHeight="1" thickTop="1">
      <c r="A55" s="284" t="s">
        <v>147</v>
      </c>
      <c r="B55" s="106" t="s">
        <v>9</v>
      </c>
      <c r="C55" s="107">
        <v>315</v>
      </c>
      <c r="D55" s="68" t="s">
        <v>39</v>
      </c>
      <c r="E55" s="41" t="s">
        <v>0</v>
      </c>
      <c r="F55" s="42">
        <v>45325</v>
      </c>
      <c r="G55" s="43" t="s">
        <v>13</v>
      </c>
      <c r="H55" s="284" t="s">
        <v>147</v>
      </c>
      <c r="I55" s="39" t="s">
        <v>9</v>
      </c>
      <c r="J55" s="107">
        <v>322.5</v>
      </c>
      <c r="K55" s="71" t="s">
        <v>115</v>
      </c>
      <c r="L55" s="41" t="s">
        <v>1</v>
      </c>
      <c r="M55" s="72" t="s">
        <v>313</v>
      </c>
      <c r="N55" s="43" t="s">
        <v>13</v>
      </c>
    </row>
    <row r="56" spans="1:14" ht="15" customHeight="1">
      <c r="A56" s="285"/>
      <c r="B56" s="108" t="s">
        <v>283</v>
      </c>
      <c r="C56" s="91">
        <v>232.5</v>
      </c>
      <c r="D56" s="32" t="s">
        <v>56</v>
      </c>
      <c r="E56" s="34" t="s">
        <v>0</v>
      </c>
      <c r="F56" s="35">
        <v>41353</v>
      </c>
      <c r="G56" s="45" t="s">
        <v>59</v>
      </c>
      <c r="H56" s="285"/>
      <c r="I56" s="44" t="s">
        <v>283</v>
      </c>
      <c r="J56" s="91">
        <v>280</v>
      </c>
      <c r="K56" s="33" t="s">
        <v>56</v>
      </c>
      <c r="L56" s="34" t="s">
        <v>1</v>
      </c>
      <c r="M56" s="36" t="s">
        <v>309</v>
      </c>
      <c r="N56" s="45" t="s">
        <v>13</v>
      </c>
    </row>
    <row r="57" spans="1:14" ht="15" customHeight="1">
      <c r="A57" s="285"/>
      <c r="B57" s="108" t="s">
        <v>11</v>
      </c>
      <c r="C57" s="91">
        <v>342.5</v>
      </c>
      <c r="D57" s="32" t="s">
        <v>41</v>
      </c>
      <c r="E57" s="34" t="s">
        <v>0</v>
      </c>
      <c r="F57" s="35">
        <v>41875</v>
      </c>
      <c r="G57" s="45" t="s">
        <v>13</v>
      </c>
      <c r="H57" s="285"/>
      <c r="I57" s="44" t="s">
        <v>11</v>
      </c>
      <c r="J57" s="91">
        <v>342.5</v>
      </c>
      <c r="K57" s="33" t="s">
        <v>41</v>
      </c>
      <c r="L57" s="34" t="s">
        <v>0</v>
      </c>
      <c r="M57" s="37">
        <v>41875</v>
      </c>
      <c r="N57" s="45" t="s">
        <v>13</v>
      </c>
    </row>
    <row r="58" spans="1:14" ht="15" customHeight="1" thickBot="1">
      <c r="A58" s="285"/>
      <c r="B58" s="109" t="s">
        <v>12</v>
      </c>
      <c r="C58" s="110">
        <v>850</v>
      </c>
      <c r="D58" s="69" t="s">
        <v>39</v>
      </c>
      <c r="E58" s="48" t="s">
        <v>0</v>
      </c>
      <c r="F58" s="49">
        <v>45325</v>
      </c>
      <c r="G58" s="50" t="s">
        <v>13</v>
      </c>
      <c r="H58" s="285"/>
      <c r="I58" s="46" t="s">
        <v>12</v>
      </c>
      <c r="J58" s="110">
        <v>852.5</v>
      </c>
      <c r="K58" s="73" t="s">
        <v>102</v>
      </c>
      <c r="L58" s="48" t="s">
        <v>0</v>
      </c>
      <c r="M58" s="74">
        <v>41356</v>
      </c>
      <c r="N58" s="50" t="s">
        <v>59</v>
      </c>
    </row>
    <row r="59" spans="1:14" ht="15" customHeight="1" thickTop="1" thickBot="1">
      <c r="A59" s="285"/>
      <c r="B59" s="292"/>
      <c r="C59" s="293"/>
      <c r="D59" s="293"/>
      <c r="E59" s="293"/>
      <c r="F59" s="293"/>
      <c r="G59" s="294"/>
      <c r="H59" s="285"/>
      <c r="I59" s="292"/>
      <c r="J59" s="293"/>
      <c r="K59" s="293"/>
      <c r="L59" s="293"/>
      <c r="M59" s="293"/>
      <c r="N59" s="294"/>
    </row>
    <row r="60" spans="1:14" ht="15" customHeight="1" thickTop="1" thickBot="1">
      <c r="A60" s="286"/>
      <c r="B60" s="61" t="s">
        <v>393</v>
      </c>
      <c r="C60" s="53">
        <v>242.5</v>
      </c>
      <c r="D60" s="83" t="s">
        <v>56</v>
      </c>
      <c r="E60" s="63" t="s">
        <v>0</v>
      </c>
      <c r="F60" s="79">
        <v>42889</v>
      </c>
      <c r="G60" s="64" t="s">
        <v>13</v>
      </c>
      <c r="H60" s="286"/>
      <c r="I60" s="51" t="s">
        <v>393</v>
      </c>
      <c r="J60" s="53">
        <v>280</v>
      </c>
      <c r="K60" s="75" t="s">
        <v>56</v>
      </c>
      <c r="L60" s="63" t="s">
        <v>1</v>
      </c>
      <c r="M60" s="82" t="s">
        <v>309</v>
      </c>
      <c r="N60" s="64" t="s">
        <v>13</v>
      </c>
    </row>
    <row r="61" spans="1:14" ht="15" customHeight="1" thickTop="1" thickBot="1">
      <c r="A61" s="287"/>
      <c r="B61" s="288"/>
      <c r="C61" s="288"/>
      <c r="D61" s="288"/>
      <c r="E61" s="288"/>
      <c r="F61" s="86" t="s">
        <v>281</v>
      </c>
      <c r="G61" s="87">
        <f ca="1">TODAY()</f>
        <v>45645</v>
      </c>
      <c r="H61" s="287"/>
      <c r="I61" s="288"/>
      <c r="J61" s="288"/>
      <c r="K61" s="288"/>
      <c r="L61" s="288"/>
      <c r="M61" s="86" t="s">
        <v>281</v>
      </c>
      <c r="N61" s="87">
        <f ca="1">TODAY()</f>
        <v>45645</v>
      </c>
    </row>
    <row r="62" spans="1:14" ht="15" customHeight="1" thickTop="1">
      <c r="A62" s="290"/>
      <c r="B62" s="291"/>
      <c r="C62" s="291"/>
      <c r="D62" s="84" t="s">
        <v>394</v>
      </c>
      <c r="E62" s="85" t="s">
        <v>0</v>
      </c>
      <c r="F62" s="289" t="s">
        <v>408</v>
      </c>
      <c r="G62" s="289"/>
      <c r="H62" s="291"/>
      <c r="I62" s="291"/>
      <c r="J62" s="291"/>
      <c r="K62" s="88" t="s">
        <v>395</v>
      </c>
      <c r="L62" s="85" t="s">
        <v>1</v>
      </c>
      <c r="M62" s="289" t="s">
        <v>409</v>
      </c>
      <c r="N62" s="295"/>
    </row>
    <row r="63" spans="1:14" ht="15" customHeight="1">
      <c r="M63" s="22"/>
      <c r="N63" s="23"/>
    </row>
    <row r="65" spans="5:5" ht="15" customHeight="1">
      <c r="E65" s="21"/>
    </row>
    <row r="66" spans="5:5" ht="15" customHeight="1">
      <c r="E66" s="21"/>
    </row>
    <row r="67" spans="5:5" ht="15" customHeight="1">
      <c r="E67" s="21"/>
    </row>
  </sheetData>
  <sheetProtection sheet="1" objects="1" scenarios="1" selectLockedCells="1" selectUnlockedCells="1"/>
  <mergeCells count="70">
    <mergeCell ref="A1:G1"/>
    <mergeCell ref="A2:G2"/>
    <mergeCell ref="D3:D4"/>
    <mergeCell ref="H1:N1"/>
    <mergeCell ref="H2:N2"/>
    <mergeCell ref="H3:H4"/>
    <mergeCell ref="I3:I4"/>
    <mergeCell ref="K3:K4"/>
    <mergeCell ref="A3:A4"/>
    <mergeCell ref="B3:B4"/>
    <mergeCell ref="E3:E4"/>
    <mergeCell ref="F3:F4"/>
    <mergeCell ref="G3:G4"/>
    <mergeCell ref="L3:L4"/>
    <mergeCell ref="M3:M4"/>
    <mergeCell ref="N3:N4"/>
    <mergeCell ref="H5:N5"/>
    <mergeCell ref="A6:A11"/>
    <mergeCell ref="B10:G10"/>
    <mergeCell ref="A5:G5"/>
    <mergeCell ref="I10:N10"/>
    <mergeCell ref="H6:H11"/>
    <mergeCell ref="I17:N17"/>
    <mergeCell ref="H12:N12"/>
    <mergeCell ref="H19:N19"/>
    <mergeCell ref="H13:H18"/>
    <mergeCell ref="A12:G12"/>
    <mergeCell ref="A13:A18"/>
    <mergeCell ref="B17:G17"/>
    <mergeCell ref="A19:G19"/>
    <mergeCell ref="I24:N24"/>
    <mergeCell ref="B24:G24"/>
    <mergeCell ref="B31:G31"/>
    <mergeCell ref="I31:N31"/>
    <mergeCell ref="B38:G38"/>
    <mergeCell ref="I38:N38"/>
    <mergeCell ref="A26:G26"/>
    <mergeCell ref="H26:N26"/>
    <mergeCell ref="A33:G33"/>
    <mergeCell ref="H33:N33"/>
    <mergeCell ref="H20:H25"/>
    <mergeCell ref="A20:A25"/>
    <mergeCell ref="A27:A32"/>
    <mergeCell ref="H27:H32"/>
    <mergeCell ref="H34:H39"/>
    <mergeCell ref="A34:A39"/>
    <mergeCell ref="A40:G40"/>
    <mergeCell ref="H40:N40"/>
    <mergeCell ref="A47:G47"/>
    <mergeCell ref="H47:N47"/>
    <mergeCell ref="A54:G54"/>
    <mergeCell ref="H54:N54"/>
    <mergeCell ref="A41:A46"/>
    <mergeCell ref="H41:H46"/>
    <mergeCell ref="A48:A53"/>
    <mergeCell ref="H48:H53"/>
    <mergeCell ref="I45:N45"/>
    <mergeCell ref="B45:G45"/>
    <mergeCell ref="B52:G52"/>
    <mergeCell ref="I52:N52"/>
    <mergeCell ref="A55:A60"/>
    <mergeCell ref="A61:E61"/>
    <mergeCell ref="H61:L61"/>
    <mergeCell ref="F62:G62"/>
    <mergeCell ref="A62:C62"/>
    <mergeCell ref="I59:N59"/>
    <mergeCell ref="B59:G59"/>
    <mergeCell ref="H55:H60"/>
    <mergeCell ref="M62:N62"/>
    <mergeCell ref="H62:J62"/>
  </mergeCells>
  <conditionalFormatting sqref="E46">
    <cfRule type="cellIs" dxfId="112" priority="3" stopIfTrue="1" operator="equal">
      <formula>"PS"</formula>
    </cfRule>
  </conditionalFormatting>
  <conditionalFormatting sqref="E53">
    <cfRule type="cellIs" dxfId="111" priority="2" stopIfTrue="1" operator="equal">
      <formula>"PS"</formula>
    </cfRule>
  </conditionalFormatting>
  <conditionalFormatting sqref="E60">
    <cfRule type="cellIs" dxfId="110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7" orientation="portrait" horizontalDpi="4294967293" verticalDpi="4294967293" r:id="rId1"/>
  <headerFooter alignWithMargins="0"/>
  <colBreaks count="1" manualBreakCount="1">
    <brk id="7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7D07-64D1-42DE-9D24-A5ECAF913BC3}">
  <dimension ref="A1:N63"/>
  <sheetViews>
    <sheetView zoomScaleNormal="100" zoomScaleSheetLayoutView="100" workbookViewId="0">
      <selection activeCell="C23" sqref="C23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21" customWidth="1"/>
    <col min="4" max="4" width="18.5703125" style="25" customWidth="1"/>
    <col min="5" max="5" width="6.5703125" style="24" customWidth="1"/>
    <col min="6" max="6" width="18.5703125" style="21" customWidth="1"/>
    <col min="7" max="7" width="24.5703125" style="24" customWidth="1"/>
    <col min="8" max="8" width="9.5703125" style="21" customWidth="1"/>
    <col min="9" max="9" width="14.5703125" style="21" customWidth="1"/>
    <col min="10" max="10" width="10.5703125" style="21" customWidth="1"/>
    <col min="11" max="11" width="18.5703125" style="25" customWidth="1"/>
    <col min="12" max="12" width="6.5703125" style="24" customWidth="1"/>
    <col min="13" max="13" width="18.5703125" style="21" customWidth="1"/>
    <col min="14" max="14" width="24.5703125" style="24" customWidth="1"/>
    <col min="15" max="16384" width="9" style="21"/>
  </cols>
  <sheetData>
    <row r="1" spans="1:14" ht="15" customHeight="1" thickTop="1">
      <c r="A1" s="306" t="s">
        <v>356</v>
      </c>
      <c r="B1" s="307"/>
      <c r="C1" s="307"/>
      <c r="D1" s="307"/>
      <c r="E1" s="307"/>
      <c r="F1" s="307"/>
      <c r="G1" s="308"/>
      <c r="H1" s="306" t="s">
        <v>356</v>
      </c>
      <c r="I1" s="307"/>
      <c r="J1" s="307"/>
      <c r="K1" s="307"/>
      <c r="L1" s="307"/>
      <c r="M1" s="307"/>
      <c r="N1" s="308"/>
    </row>
    <row r="2" spans="1:14" ht="15" customHeight="1" thickBot="1">
      <c r="A2" s="309" t="s">
        <v>357</v>
      </c>
      <c r="B2" s="310"/>
      <c r="C2" s="310"/>
      <c r="D2" s="310"/>
      <c r="E2" s="310"/>
      <c r="F2" s="310"/>
      <c r="G2" s="311"/>
      <c r="H2" s="309" t="s">
        <v>358</v>
      </c>
      <c r="I2" s="310"/>
      <c r="J2" s="310"/>
      <c r="K2" s="310"/>
      <c r="L2" s="310"/>
      <c r="M2" s="310"/>
      <c r="N2" s="311"/>
    </row>
    <row r="3" spans="1:14" ht="15" customHeight="1" thickTop="1">
      <c r="A3" s="321" t="s">
        <v>282</v>
      </c>
      <c r="B3" s="312" t="s">
        <v>2</v>
      </c>
      <c r="C3" s="57" t="s">
        <v>3</v>
      </c>
      <c r="D3" s="312" t="s">
        <v>4</v>
      </c>
      <c r="E3" s="312" t="s">
        <v>163</v>
      </c>
      <c r="F3" s="312" t="s">
        <v>5</v>
      </c>
      <c r="G3" s="318" t="s">
        <v>6</v>
      </c>
      <c r="H3" s="321" t="s">
        <v>282</v>
      </c>
      <c r="I3" s="312" t="s">
        <v>2</v>
      </c>
      <c r="J3" s="57" t="s">
        <v>3</v>
      </c>
      <c r="K3" s="312" t="s">
        <v>4</v>
      </c>
      <c r="L3" s="312" t="s">
        <v>163</v>
      </c>
      <c r="M3" s="312" t="s">
        <v>5</v>
      </c>
      <c r="N3" s="318" t="s">
        <v>6</v>
      </c>
    </row>
    <row r="4" spans="1:14" ht="15" customHeight="1" thickBot="1">
      <c r="A4" s="322"/>
      <c r="B4" s="316"/>
      <c r="C4" s="58" t="s">
        <v>7</v>
      </c>
      <c r="D4" s="316"/>
      <c r="E4" s="316"/>
      <c r="F4" s="316"/>
      <c r="G4" s="320"/>
      <c r="H4" s="322"/>
      <c r="I4" s="316"/>
      <c r="J4" s="58" t="s">
        <v>7</v>
      </c>
      <c r="K4" s="316"/>
      <c r="L4" s="316"/>
      <c r="M4" s="316"/>
      <c r="N4" s="320"/>
    </row>
    <row r="5" spans="1:14" ht="15" customHeight="1" thickTop="1" thickBot="1">
      <c r="A5" s="303" t="s">
        <v>397</v>
      </c>
      <c r="B5" s="304"/>
      <c r="C5" s="304"/>
      <c r="D5" s="304"/>
      <c r="E5" s="304"/>
      <c r="F5" s="304"/>
      <c r="G5" s="305"/>
      <c r="H5" s="303"/>
      <c r="I5" s="304"/>
      <c r="J5" s="304"/>
      <c r="K5" s="304"/>
      <c r="L5" s="304"/>
      <c r="M5" s="304"/>
      <c r="N5" s="305"/>
    </row>
    <row r="6" spans="1:14" ht="15" customHeight="1" thickTop="1">
      <c r="A6" s="284">
        <v>47</v>
      </c>
      <c r="B6" s="39" t="s">
        <v>9</v>
      </c>
      <c r="C6" s="107">
        <v>110</v>
      </c>
      <c r="D6" s="68" t="s">
        <v>43</v>
      </c>
      <c r="E6" s="41" t="s">
        <v>0</v>
      </c>
      <c r="F6" s="42">
        <v>42987</v>
      </c>
      <c r="G6" s="43" t="s">
        <v>13</v>
      </c>
      <c r="H6" s="323">
        <v>47</v>
      </c>
      <c r="I6" s="131" t="s">
        <v>9</v>
      </c>
      <c r="J6" s="107">
        <v>110</v>
      </c>
      <c r="K6" s="68" t="s">
        <v>43</v>
      </c>
      <c r="L6" s="41" t="s">
        <v>0</v>
      </c>
      <c r="M6" s="42">
        <v>42987</v>
      </c>
      <c r="N6" s="43" t="s">
        <v>13</v>
      </c>
    </row>
    <row r="7" spans="1:14" ht="15" customHeight="1">
      <c r="A7" s="285"/>
      <c r="B7" s="44" t="s">
        <v>283</v>
      </c>
      <c r="C7" s="91">
        <v>71</v>
      </c>
      <c r="D7" s="32" t="s">
        <v>43</v>
      </c>
      <c r="E7" s="34" t="s">
        <v>0</v>
      </c>
      <c r="F7" s="35">
        <v>42987</v>
      </c>
      <c r="G7" s="45" t="s">
        <v>13</v>
      </c>
      <c r="H7" s="324"/>
      <c r="I7" s="112" t="s">
        <v>283</v>
      </c>
      <c r="J7" s="91">
        <v>71</v>
      </c>
      <c r="K7" s="32" t="s">
        <v>43</v>
      </c>
      <c r="L7" s="34" t="s">
        <v>0</v>
      </c>
      <c r="M7" s="35">
        <v>42987</v>
      </c>
      <c r="N7" s="45" t="s">
        <v>13</v>
      </c>
    </row>
    <row r="8" spans="1:14" ht="15" customHeight="1">
      <c r="A8" s="285"/>
      <c r="B8" s="44" t="s">
        <v>11</v>
      </c>
      <c r="C8" s="91">
        <v>127.5</v>
      </c>
      <c r="D8" s="32" t="s">
        <v>43</v>
      </c>
      <c r="E8" s="34" t="s">
        <v>0</v>
      </c>
      <c r="F8" s="35">
        <v>42987</v>
      </c>
      <c r="G8" s="45" t="s">
        <v>13</v>
      </c>
      <c r="H8" s="324"/>
      <c r="I8" s="112" t="s">
        <v>11</v>
      </c>
      <c r="J8" s="91">
        <v>132.5</v>
      </c>
      <c r="K8" s="32" t="s">
        <v>103</v>
      </c>
      <c r="L8" s="34" t="s">
        <v>1</v>
      </c>
      <c r="M8" s="36" t="s">
        <v>302</v>
      </c>
      <c r="N8" s="45" t="s">
        <v>131</v>
      </c>
    </row>
    <row r="9" spans="1:14" ht="15" customHeight="1" thickBot="1">
      <c r="A9" s="285"/>
      <c r="B9" s="46" t="s">
        <v>12</v>
      </c>
      <c r="C9" s="110">
        <v>308.5</v>
      </c>
      <c r="D9" s="69" t="s">
        <v>43</v>
      </c>
      <c r="E9" s="48" t="s">
        <v>0</v>
      </c>
      <c r="F9" s="49">
        <v>42987</v>
      </c>
      <c r="G9" s="50" t="s">
        <v>13</v>
      </c>
      <c r="H9" s="324"/>
      <c r="I9" s="112" t="s">
        <v>12</v>
      </c>
      <c r="J9" s="91">
        <v>308.5</v>
      </c>
      <c r="K9" s="32" t="s">
        <v>43</v>
      </c>
      <c r="L9" s="34" t="s">
        <v>0</v>
      </c>
      <c r="M9" s="35">
        <v>42987</v>
      </c>
      <c r="N9" s="45" t="s">
        <v>13</v>
      </c>
    </row>
    <row r="10" spans="1:14" ht="15" customHeight="1" thickTop="1" thickBot="1">
      <c r="A10" s="285"/>
      <c r="B10" s="292"/>
      <c r="C10" s="293"/>
      <c r="D10" s="293"/>
      <c r="E10" s="293"/>
      <c r="F10" s="293"/>
      <c r="G10" s="294"/>
      <c r="H10" s="324"/>
      <c r="I10" s="292"/>
      <c r="J10" s="293"/>
      <c r="K10" s="293"/>
      <c r="L10" s="293"/>
      <c r="M10" s="293"/>
      <c r="N10" s="294"/>
    </row>
    <row r="11" spans="1:14" ht="15" customHeight="1" thickTop="1" thickBot="1">
      <c r="A11" s="286"/>
      <c r="B11" s="51" t="s">
        <v>393</v>
      </c>
      <c r="C11" s="53">
        <v>71.5</v>
      </c>
      <c r="D11" s="83" t="s">
        <v>43</v>
      </c>
      <c r="E11" s="63" t="s">
        <v>0</v>
      </c>
      <c r="F11" s="76">
        <v>42637</v>
      </c>
      <c r="G11" s="64" t="s">
        <v>13</v>
      </c>
      <c r="H11" s="325"/>
      <c r="I11" s="112" t="s">
        <v>393</v>
      </c>
      <c r="J11" s="91">
        <v>71.5</v>
      </c>
      <c r="K11" s="32" t="s">
        <v>43</v>
      </c>
      <c r="L11" s="34" t="s">
        <v>0</v>
      </c>
      <c r="M11" s="35">
        <v>42637</v>
      </c>
      <c r="N11" s="45" t="s">
        <v>13</v>
      </c>
    </row>
    <row r="12" spans="1:14" ht="15" customHeight="1" thickTop="1" thickBot="1">
      <c r="A12" s="296"/>
      <c r="B12" s="297"/>
      <c r="C12" s="297"/>
      <c r="D12" s="297"/>
      <c r="E12" s="297"/>
      <c r="F12" s="297"/>
      <c r="G12" s="298"/>
      <c r="H12" s="296"/>
      <c r="I12" s="297"/>
      <c r="J12" s="297"/>
      <c r="K12" s="297"/>
      <c r="L12" s="297"/>
      <c r="M12" s="297"/>
      <c r="N12" s="298"/>
    </row>
    <row r="13" spans="1:14" ht="15" customHeight="1" thickTop="1">
      <c r="A13" s="323">
        <v>52</v>
      </c>
      <c r="B13" s="111" t="s">
        <v>9</v>
      </c>
      <c r="C13" s="102">
        <v>137.5</v>
      </c>
      <c r="D13" s="103" t="s">
        <v>261</v>
      </c>
      <c r="E13" s="104" t="s">
        <v>0</v>
      </c>
      <c r="F13" s="105">
        <v>45150</v>
      </c>
      <c r="G13" s="133" t="s">
        <v>28</v>
      </c>
      <c r="H13" s="323">
        <v>52</v>
      </c>
      <c r="I13" s="112" t="s">
        <v>9</v>
      </c>
      <c r="J13" s="91">
        <v>122.5</v>
      </c>
      <c r="K13" s="32" t="s">
        <v>43</v>
      </c>
      <c r="L13" s="34" t="s">
        <v>0</v>
      </c>
      <c r="M13" s="35">
        <v>43151</v>
      </c>
      <c r="N13" s="45" t="s">
        <v>134</v>
      </c>
    </row>
    <row r="14" spans="1:14" ht="15" customHeight="1">
      <c r="A14" s="324"/>
      <c r="B14" s="112" t="s">
        <v>283</v>
      </c>
      <c r="C14" s="91">
        <v>82.5</v>
      </c>
      <c r="D14" s="32" t="s">
        <v>43</v>
      </c>
      <c r="E14" s="34" t="s">
        <v>0</v>
      </c>
      <c r="F14" s="35">
        <v>43151</v>
      </c>
      <c r="G14" s="45" t="s">
        <v>134</v>
      </c>
      <c r="H14" s="324"/>
      <c r="I14" s="112" t="s">
        <v>283</v>
      </c>
      <c r="J14" s="91">
        <v>82.5</v>
      </c>
      <c r="K14" s="32" t="s">
        <v>43</v>
      </c>
      <c r="L14" s="34" t="s">
        <v>0</v>
      </c>
      <c r="M14" s="35">
        <v>43151</v>
      </c>
      <c r="N14" s="45" t="s">
        <v>134</v>
      </c>
    </row>
    <row r="15" spans="1:14" ht="15" customHeight="1">
      <c r="A15" s="324"/>
      <c r="B15" s="112" t="s">
        <v>11</v>
      </c>
      <c r="C15" s="91">
        <v>160</v>
      </c>
      <c r="D15" s="32" t="s">
        <v>403</v>
      </c>
      <c r="E15" s="34" t="s">
        <v>0</v>
      </c>
      <c r="F15" s="35">
        <v>45547</v>
      </c>
      <c r="G15" s="45" t="s">
        <v>402</v>
      </c>
      <c r="H15" s="324"/>
      <c r="I15" s="112" t="s">
        <v>11</v>
      </c>
      <c r="J15" s="91">
        <v>147.5</v>
      </c>
      <c r="K15" s="32" t="s">
        <v>43</v>
      </c>
      <c r="L15" s="34" t="s">
        <v>0</v>
      </c>
      <c r="M15" s="35">
        <v>43151</v>
      </c>
      <c r="N15" s="45" t="s">
        <v>134</v>
      </c>
    </row>
    <row r="16" spans="1:14" ht="15" customHeight="1" thickBot="1">
      <c r="A16" s="324"/>
      <c r="B16" s="112" t="s">
        <v>12</v>
      </c>
      <c r="C16" s="91">
        <v>352.5</v>
      </c>
      <c r="D16" s="32" t="s">
        <v>43</v>
      </c>
      <c r="E16" s="34" t="s">
        <v>0</v>
      </c>
      <c r="F16" s="35">
        <v>43151</v>
      </c>
      <c r="G16" s="45" t="s">
        <v>134</v>
      </c>
      <c r="H16" s="324"/>
      <c r="I16" s="112" t="s">
        <v>12</v>
      </c>
      <c r="J16" s="91">
        <v>352.5</v>
      </c>
      <c r="K16" s="32" t="s">
        <v>43</v>
      </c>
      <c r="L16" s="34" t="s">
        <v>0</v>
      </c>
      <c r="M16" s="35">
        <v>43151</v>
      </c>
      <c r="N16" s="45" t="s">
        <v>134</v>
      </c>
    </row>
    <row r="17" spans="1:14" ht="15" customHeight="1" thickTop="1" thickBot="1">
      <c r="A17" s="324"/>
      <c r="B17" s="292"/>
      <c r="C17" s="293"/>
      <c r="D17" s="293"/>
      <c r="E17" s="293"/>
      <c r="F17" s="293"/>
      <c r="G17" s="294"/>
      <c r="H17" s="324"/>
      <c r="I17" s="292"/>
      <c r="J17" s="293"/>
      <c r="K17" s="293"/>
      <c r="L17" s="293"/>
      <c r="M17" s="293"/>
      <c r="N17" s="294"/>
    </row>
    <row r="18" spans="1:14" ht="15" customHeight="1" thickTop="1" thickBot="1">
      <c r="A18" s="325"/>
      <c r="B18" s="112" t="s">
        <v>393</v>
      </c>
      <c r="C18" s="91">
        <v>82.5</v>
      </c>
      <c r="D18" s="32" t="s">
        <v>43</v>
      </c>
      <c r="E18" s="34" t="s">
        <v>0</v>
      </c>
      <c r="F18" s="35">
        <v>43151</v>
      </c>
      <c r="G18" s="45" t="s">
        <v>134</v>
      </c>
      <c r="H18" s="325"/>
      <c r="I18" s="112" t="s">
        <v>393</v>
      </c>
      <c r="J18" s="91">
        <v>82.5</v>
      </c>
      <c r="K18" s="32" t="s">
        <v>43</v>
      </c>
      <c r="L18" s="34" t="s">
        <v>0</v>
      </c>
      <c r="M18" s="35">
        <v>43151</v>
      </c>
      <c r="N18" s="45" t="s">
        <v>134</v>
      </c>
    </row>
    <row r="19" spans="1:14" ht="15" customHeight="1" thickTop="1" thickBot="1">
      <c r="A19" s="296"/>
      <c r="B19" s="297"/>
      <c r="C19" s="297"/>
      <c r="D19" s="297"/>
      <c r="E19" s="297"/>
      <c r="F19" s="297"/>
      <c r="G19" s="298"/>
      <c r="H19" s="296"/>
      <c r="I19" s="297"/>
      <c r="J19" s="297"/>
      <c r="K19" s="297"/>
      <c r="L19" s="297"/>
      <c r="M19" s="297"/>
      <c r="N19" s="298"/>
    </row>
    <row r="20" spans="1:14" ht="15" customHeight="1" thickTop="1">
      <c r="A20" s="323">
        <v>57</v>
      </c>
      <c r="B20" s="264" t="s">
        <v>9</v>
      </c>
      <c r="C20" s="254">
        <v>165</v>
      </c>
      <c r="D20" s="265" t="s">
        <v>355</v>
      </c>
      <c r="E20" s="239" t="s">
        <v>0</v>
      </c>
      <c r="F20" s="240">
        <v>45640</v>
      </c>
      <c r="G20" s="241" t="s">
        <v>13</v>
      </c>
      <c r="H20" s="323">
        <v>57</v>
      </c>
      <c r="I20" s="112" t="s">
        <v>9</v>
      </c>
      <c r="J20" s="91">
        <v>135</v>
      </c>
      <c r="K20" s="32" t="s">
        <v>24</v>
      </c>
      <c r="L20" s="34" t="s">
        <v>0</v>
      </c>
      <c r="M20" s="35">
        <v>43323</v>
      </c>
      <c r="N20" s="45" t="s">
        <v>13</v>
      </c>
    </row>
    <row r="21" spans="1:14" ht="15" customHeight="1">
      <c r="A21" s="324"/>
      <c r="B21" s="128" t="s">
        <v>283</v>
      </c>
      <c r="C21" s="91">
        <v>90</v>
      </c>
      <c r="D21" s="100" t="s">
        <v>262</v>
      </c>
      <c r="E21" s="34" t="s">
        <v>0</v>
      </c>
      <c r="F21" s="35">
        <v>45509</v>
      </c>
      <c r="G21" s="45" t="s">
        <v>399</v>
      </c>
      <c r="H21" s="324"/>
      <c r="I21" s="112" t="s">
        <v>283</v>
      </c>
      <c r="J21" s="91">
        <v>75</v>
      </c>
      <c r="K21" s="32" t="s">
        <v>85</v>
      </c>
      <c r="L21" s="34" t="s">
        <v>1</v>
      </c>
      <c r="M21" s="36" t="s">
        <v>302</v>
      </c>
      <c r="N21" s="45" t="s">
        <v>131</v>
      </c>
    </row>
    <row r="22" spans="1:14" ht="15" customHeight="1">
      <c r="A22" s="324"/>
      <c r="B22" s="264" t="s">
        <v>11</v>
      </c>
      <c r="C22" s="254">
        <v>186</v>
      </c>
      <c r="D22" s="265" t="s">
        <v>355</v>
      </c>
      <c r="E22" s="239" t="s">
        <v>0</v>
      </c>
      <c r="F22" s="240">
        <v>45640</v>
      </c>
      <c r="G22" s="241" t="s">
        <v>13</v>
      </c>
      <c r="H22" s="324"/>
      <c r="I22" s="112" t="s">
        <v>11</v>
      </c>
      <c r="J22" s="91">
        <v>167.5</v>
      </c>
      <c r="K22" s="32" t="s">
        <v>221</v>
      </c>
      <c r="L22" s="34" t="s">
        <v>0</v>
      </c>
      <c r="M22" s="35">
        <v>43893</v>
      </c>
      <c r="N22" s="45" t="s">
        <v>13</v>
      </c>
    </row>
    <row r="23" spans="1:14" ht="15" customHeight="1" thickBot="1">
      <c r="A23" s="324"/>
      <c r="B23" s="264" t="s">
        <v>12</v>
      </c>
      <c r="C23" s="254">
        <v>436</v>
      </c>
      <c r="D23" s="265" t="s">
        <v>355</v>
      </c>
      <c r="E23" s="239" t="s">
        <v>0</v>
      </c>
      <c r="F23" s="240">
        <v>45640</v>
      </c>
      <c r="G23" s="241" t="s">
        <v>13</v>
      </c>
      <c r="H23" s="324"/>
      <c r="I23" s="112" t="s">
        <v>12</v>
      </c>
      <c r="J23" s="91">
        <v>352.5</v>
      </c>
      <c r="K23" s="32" t="s">
        <v>221</v>
      </c>
      <c r="L23" s="34" t="s">
        <v>0</v>
      </c>
      <c r="M23" s="35">
        <v>43893</v>
      </c>
      <c r="N23" s="45" t="s">
        <v>13</v>
      </c>
    </row>
    <row r="24" spans="1:14" ht="15" customHeight="1" thickTop="1" thickBot="1">
      <c r="A24" s="324"/>
      <c r="B24" s="292"/>
      <c r="C24" s="293"/>
      <c r="D24" s="293"/>
      <c r="E24" s="293"/>
      <c r="F24" s="293"/>
      <c r="G24" s="294"/>
      <c r="H24" s="324"/>
      <c r="I24" s="292"/>
      <c r="J24" s="293"/>
      <c r="K24" s="293"/>
      <c r="L24" s="293"/>
      <c r="M24" s="293"/>
      <c r="N24" s="294"/>
    </row>
    <row r="25" spans="1:14" ht="15" customHeight="1" thickTop="1" thickBot="1">
      <c r="A25" s="325"/>
      <c r="B25" s="112" t="s">
        <v>393</v>
      </c>
      <c r="C25" s="91">
        <v>73</v>
      </c>
      <c r="D25" s="32" t="s">
        <v>235</v>
      </c>
      <c r="E25" s="34" t="s">
        <v>0</v>
      </c>
      <c r="F25" s="35">
        <v>44451</v>
      </c>
      <c r="G25" s="45" t="s">
        <v>211</v>
      </c>
      <c r="H25" s="325"/>
      <c r="I25" s="112" t="s">
        <v>393</v>
      </c>
      <c r="J25" s="91">
        <v>75</v>
      </c>
      <c r="K25" s="32" t="s">
        <v>85</v>
      </c>
      <c r="L25" s="34" t="s">
        <v>1</v>
      </c>
      <c r="M25" s="36" t="s">
        <v>302</v>
      </c>
      <c r="N25" s="45" t="s">
        <v>131</v>
      </c>
    </row>
    <row r="26" spans="1:14" ht="15" customHeight="1" thickTop="1" thickBot="1">
      <c r="A26" s="296"/>
      <c r="B26" s="297"/>
      <c r="C26" s="297"/>
      <c r="D26" s="297"/>
      <c r="E26" s="297"/>
      <c r="F26" s="297"/>
      <c r="G26" s="298"/>
      <c r="H26" s="296"/>
      <c r="I26" s="297"/>
      <c r="J26" s="297"/>
      <c r="K26" s="297"/>
      <c r="L26" s="297"/>
      <c r="M26" s="297"/>
      <c r="N26" s="298"/>
    </row>
    <row r="27" spans="1:14" ht="15" customHeight="1" thickTop="1">
      <c r="A27" s="323">
        <v>63</v>
      </c>
      <c r="B27" s="112" t="s">
        <v>9</v>
      </c>
      <c r="C27" s="91">
        <v>148</v>
      </c>
      <c r="D27" s="32" t="s">
        <v>24</v>
      </c>
      <c r="E27" s="34" t="s">
        <v>0</v>
      </c>
      <c r="F27" s="35">
        <v>44051</v>
      </c>
      <c r="G27" s="45" t="s">
        <v>13</v>
      </c>
      <c r="H27" s="323">
        <v>63</v>
      </c>
      <c r="I27" s="112" t="s">
        <v>9</v>
      </c>
      <c r="J27" s="91">
        <v>148</v>
      </c>
      <c r="K27" s="32" t="s">
        <v>24</v>
      </c>
      <c r="L27" s="34" t="s">
        <v>0</v>
      </c>
      <c r="M27" s="35">
        <v>44051</v>
      </c>
      <c r="N27" s="45" t="s">
        <v>13</v>
      </c>
    </row>
    <row r="28" spans="1:14" ht="15" customHeight="1">
      <c r="A28" s="324"/>
      <c r="B28" s="112" t="s">
        <v>283</v>
      </c>
      <c r="C28" s="91">
        <v>107.5</v>
      </c>
      <c r="D28" s="32" t="s">
        <v>258</v>
      </c>
      <c r="E28" s="34" t="s">
        <v>0</v>
      </c>
      <c r="F28" s="35">
        <v>45547</v>
      </c>
      <c r="G28" s="45" t="s">
        <v>402</v>
      </c>
      <c r="H28" s="324"/>
      <c r="I28" s="112" t="s">
        <v>283</v>
      </c>
      <c r="J28" s="91">
        <v>77.5</v>
      </c>
      <c r="K28" s="32" t="s">
        <v>47</v>
      </c>
      <c r="L28" s="34" t="s">
        <v>0</v>
      </c>
      <c r="M28" s="35">
        <v>43152</v>
      </c>
      <c r="N28" s="45" t="s">
        <v>134</v>
      </c>
    </row>
    <row r="29" spans="1:14" ht="15" customHeight="1">
      <c r="A29" s="324"/>
      <c r="B29" s="112" t="s">
        <v>11</v>
      </c>
      <c r="C29" s="91">
        <v>180</v>
      </c>
      <c r="D29" s="32" t="s">
        <v>258</v>
      </c>
      <c r="E29" s="34" t="s">
        <v>0</v>
      </c>
      <c r="F29" s="35">
        <v>45547</v>
      </c>
      <c r="G29" s="45" t="s">
        <v>402</v>
      </c>
      <c r="H29" s="324"/>
      <c r="I29" s="112" t="s">
        <v>11</v>
      </c>
      <c r="J29" s="91">
        <v>169</v>
      </c>
      <c r="K29" s="32" t="s">
        <v>206</v>
      </c>
      <c r="L29" s="34" t="s">
        <v>0</v>
      </c>
      <c r="M29" s="35">
        <v>44513</v>
      </c>
      <c r="N29" s="45" t="s">
        <v>59</v>
      </c>
    </row>
    <row r="30" spans="1:14" ht="15" customHeight="1" thickBot="1">
      <c r="A30" s="324"/>
      <c r="B30" s="112" t="s">
        <v>12</v>
      </c>
      <c r="C30" s="91">
        <v>435</v>
      </c>
      <c r="D30" s="32" t="s">
        <v>258</v>
      </c>
      <c r="E30" s="34" t="s">
        <v>0</v>
      </c>
      <c r="F30" s="35">
        <v>45547</v>
      </c>
      <c r="G30" s="45" t="s">
        <v>402</v>
      </c>
      <c r="H30" s="324"/>
      <c r="I30" s="112" t="s">
        <v>12</v>
      </c>
      <c r="J30" s="91">
        <v>384</v>
      </c>
      <c r="K30" s="32" t="s">
        <v>206</v>
      </c>
      <c r="L30" s="34" t="s">
        <v>0</v>
      </c>
      <c r="M30" s="35">
        <v>44513</v>
      </c>
      <c r="N30" s="45" t="s">
        <v>59</v>
      </c>
    </row>
    <row r="31" spans="1:14" ht="15" customHeight="1" thickTop="1" thickBot="1">
      <c r="A31" s="324"/>
      <c r="B31" s="292"/>
      <c r="C31" s="293"/>
      <c r="D31" s="293"/>
      <c r="E31" s="293"/>
      <c r="F31" s="293"/>
      <c r="G31" s="294"/>
      <c r="H31" s="324"/>
      <c r="I31" s="292"/>
      <c r="J31" s="293"/>
      <c r="K31" s="293"/>
      <c r="L31" s="293"/>
      <c r="M31" s="293"/>
      <c r="N31" s="294"/>
    </row>
    <row r="32" spans="1:14" ht="15" customHeight="1" thickTop="1" thickBot="1">
      <c r="A32" s="325"/>
      <c r="B32" s="112" t="s">
        <v>393</v>
      </c>
      <c r="C32" s="91">
        <v>77.5</v>
      </c>
      <c r="D32" s="32" t="s">
        <v>47</v>
      </c>
      <c r="E32" s="34" t="s">
        <v>0</v>
      </c>
      <c r="F32" s="35">
        <v>43152</v>
      </c>
      <c r="G32" s="45" t="s">
        <v>134</v>
      </c>
      <c r="H32" s="325"/>
      <c r="I32" s="112" t="s">
        <v>393</v>
      </c>
      <c r="J32" s="91">
        <v>77.5</v>
      </c>
      <c r="K32" s="32" t="s">
        <v>47</v>
      </c>
      <c r="L32" s="34" t="s">
        <v>0</v>
      </c>
      <c r="M32" s="35">
        <v>43152</v>
      </c>
      <c r="N32" s="45" t="s">
        <v>134</v>
      </c>
    </row>
    <row r="33" spans="1:14" ht="15" customHeight="1" thickTop="1" thickBot="1">
      <c r="A33" s="296"/>
      <c r="B33" s="297"/>
      <c r="C33" s="297"/>
      <c r="D33" s="297"/>
      <c r="E33" s="297"/>
      <c r="F33" s="297"/>
      <c r="G33" s="298"/>
      <c r="H33" s="296"/>
      <c r="I33" s="297"/>
      <c r="J33" s="297"/>
      <c r="K33" s="297"/>
      <c r="L33" s="297"/>
      <c r="M33" s="297"/>
      <c r="N33" s="298"/>
    </row>
    <row r="34" spans="1:14" ht="15" customHeight="1" thickTop="1">
      <c r="A34" s="323">
        <v>69</v>
      </c>
      <c r="B34" s="112" t="s">
        <v>9</v>
      </c>
      <c r="C34" s="91">
        <v>182</v>
      </c>
      <c r="D34" s="99" t="s">
        <v>246</v>
      </c>
      <c r="E34" s="34" t="s">
        <v>0</v>
      </c>
      <c r="F34" s="35">
        <v>44690</v>
      </c>
      <c r="G34" s="45" t="s">
        <v>254</v>
      </c>
      <c r="H34" s="323">
        <v>69</v>
      </c>
      <c r="I34" s="112" t="s">
        <v>9</v>
      </c>
      <c r="J34" s="91">
        <v>175</v>
      </c>
      <c r="K34" s="99" t="s">
        <v>246</v>
      </c>
      <c r="L34" s="34" t="s">
        <v>0</v>
      </c>
      <c r="M34" s="35">
        <v>44541</v>
      </c>
      <c r="N34" s="45" t="s">
        <v>211</v>
      </c>
    </row>
    <row r="35" spans="1:14" ht="15" customHeight="1">
      <c r="A35" s="324"/>
      <c r="B35" s="129" t="s">
        <v>283</v>
      </c>
      <c r="C35" s="91">
        <v>97</v>
      </c>
      <c r="D35" s="33" t="s">
        <v>258</v>
      </c>
      <c r="E35" s="34" t="s">
        <v>0</v>
      </c>
      <c r="F35" s="35">
        <v>45402</v>
      </c>
      <c r="G35" s="45" t="s">
        <v>13</v>
      </c>
      <c r="H35" s="324"/>
      <c r="I35" s="112" t="s">
        <v>283</v>
      </c>
      <c r="J35" s="91">
        <v>91</v>
      </c>
      <c r="K35" s="99" t="s">
        <v>246</v>
      </c>
      <c r="L35" s="34" t="s">
        <v>0</v>
      </c>
      <c r="M35" s="35">
        <v>44541</v>
      </c>
      <c r="N35" s="45" t="s">
        <v>211</v>
      </c>
    </row>
    <row r="36" spans="1:14" ht="15" customHeight="1">
      <c r="A36" s="324"/>
      <c r="B36" s="112" t="s">
        <v>11</v>
      </c>
      <c r="C36" s="91">
        <v>190.5</v>
      </c>
      <c r="D36" s="99" t="s">
        <v>246</v>
      </c>
      <c r="E36" s="34" t="s">
        <v>0</v>
      </c>
      <c r="F36" s="35">
        <v>44541</v>
      </c>
      <c r="G36" s="45" t="s">
        <v>211</v>
      </c>
      <c r="H36" s="324"/>
      <c r="I36" s="112" t="s">
        <v>11</v>
      </c>
      <c r="J36" s="91">
        <v>190.5</v>
      </c>
      <c r="K36" s="99" t="s">
        <v>246</v>
      </c>
      <c r="L36" s="34" t="s">
        <v>0</v>
      </c>
      <c r="M36" s="35">
        <v>44541</v>
      </c>
      <c r="N36" s="45" t="s">
        <v>211</v>
      </c>
    </row>
    <row r="37" spans="1:14" ht="15" customHeight="1" thickBot="1">
      <c r="A37" s="324"/>
      <c r="B37" s="112" t="s">
        <v>12</v>
      </c>
      <c r="C37" s="91">
        <v>459.5</v>
      </c>
      <c r="D37" s="99" t="s">
        <v>246</v>
      </c>
      <c r="E37" s="34" t="s">
        <v>0</v>
      </c>
      <c r="F37" s="35">
        <v>44690</v>
      </c>
      <c r="G37" s="45" t="s">
        <v>254</v>
      </c>
      <c r="H37" s="324"/>
      <c r="I37" s="112" t="s">
        <v>12</v>
      </c>
      <c r="J37" s="91">
        <v>456.5</v>
      </c>
      <c r="K37" s="99" t="s">
        <v>246</v>
      </c>
      <c r="L37" s="34" t="s">
        <v>0</v>
      </c>
      <c r="M37" s="35">
        <v>44541</v>
      </c>
      <c r="N37" s="45" t="s">
        <v>211</v>
      </c>
    </row>
    <row r="38" spans="1:14" ht="15" customHeight="1" thickTop="1" thickBot="1">
      <c r="A38" s="324"/>
      <c r="B38" s="292"/>
      <c r="C38" s="293"/>
      <c r="D38" s="293"/>
      <c r="E38" s="293"/>
      <c r="F38" s="293"/>
      <c r="G38" s="294"/>
      <c r="H38" s="324"/>
      <c r="I38" s="292"/>
      <c r="J38" s="293"/>
      <c r="K38" s="293"/>
      <c r="L38" s="293"/>
      <c r="M38" s="293"/>
      <c r="N38" s="294"/>
    </row>
    <row r="39" spans="1:14" ht="15" customHeight="1" thickTop="1" thickBot="1">
      <c r="A39" s="325"/>
      <c r="B39" s="112" t="s">
        <v>393</v>
      </c>
      <c r="C39" s="91">
        <v>102.5</v>
      </c>
      <c r="D39" s="99" t="s">
        <v>258</v>
      </c>
      <c r="E39" s="34" t="s">
        <v>0</v>
      </c>
      <c r="F39" s="35">
        <v>45544</v>
      </c>
      <c r="G39" s="45" t="s">
        <v>402</v>
      </c>
      <c r="H39" s="325"/>
      <c r="I39" s="112" t="s">
        <v>393</v>
      </c>
      <c r="J39" s="91">
        <v>91</v>
      </c>
      <c r="K39" s="99" t="s">
        <v>246</v>
      </c>
      <c r="L39" s="34" t="s">
        <v>0</v>
      </c>
      <c r="M39" s="35">
        <v>44541</v>
      </c>
      <c r="N39" s="45" t="s">
        <v>211</v>
      </c>
    </row>
    <row r="40" spans="1:14" ht="15" customHeight="1" thickTop="1" thickBot="1">
      <c r="A40" s="296"/>
      <c r="B40" s="297"/>
      <c r="C40" s="297"/>
      <c r="D40" s="297"/>
      <c r="E40" s="297"/>
      <c r="F40" s="297"/>
      <c r="G40" s="298"/>
      <c r="H40" s="296"/>
      <c r="I40" s="297"/>
      <c r="J40" s="297"/>
      <c r="K40" s="297"/>
      <c r="L40" s="297"/>
      <c r="M40" s="297"/>
      <c r="N40" s="298"/>
    </row>
    <row r="41" spans="1:14" ht="15" customHeight="1" thickTop="1">
      <c r="A41" s="323">
        <v>76</v>
      </c>
      <c r="B41" s="112" t="s">
        <v>9</v>
      </c>
      <c r="C41" s="91">
        <v>172.5</v>
      </c>
      <c r="D41" s="32" t="s">
        <v>256</v>
      </c>
      <c r="E41" s="34" t="s">
        <v>0</v>
      </c>
      <c r="F41" s="35">
        <v>44786</v>
      </c>
      <c r="G41" s="45" t="s">
        <v>28</v>
      </c>
      <c r="H41" s="323">
        <v>76</v>
      </c>
      <c r="I41" s="112" t="s">
        <v>9</v>
      </c>
      <c r="J41" s="91">
        <v>165</v>
      </c>
      <c r="K41" s="32" t="s">
        <v>242</v>
      </c>
      <c r="L41" s="34" t="s">
        <v>0</v>
      </c>
      <c r="M41" s="35">
        <v>44451</v>
      </c>
      <c r="N41" s="45" t="s">
        <v>211</v>
      </c>
    </row>
    <row r="42" spans="1:14" ht="15" customHeight="1">
      <c r="A42" s="324"/>
      <c r="B42" s="112" t="s">
        <v>283</v>
      </c>
      <c r="C42" s="91">
        <v>97.5</v>
      </c>
      <c r="D42" s="32" t="s">
        <v>256</v>
      </c>
      <c r="E42" s="34" t="s">
        <v>0</v>
      </c>
      <c r="F42" s="35">
        <v>44786</v>
      </c>
      <c r="G42" s="45" t="s">
        <v>13</v>
      </c>
      <c r="H42" s="324"/>
      <c r="I42" s="112" t="s">
        <v>283</v>
      </c>
      <c r="J42" s="91">
        <v>85</v>
      </c>
      <c r="K42" s="32" t="s">
        <v>242</v>
      </c>
      <c r="L42" s="34" t="s">
        <v>0</v>
      </c>
      <c r="M42" s="35">
        <v>44451</v>
      </c>
      <c r="N42" s="45" t="s">
        <v>211</v>
      </c>
    </row>
    <row r="43" spans="1:14" ht="15" customHeight="1">
      <c r="A43" s="324"/>
      <c r="B43" s="112" t="s">
        <v>11</v>
      </c>
      <c r="C43" s="91">
        <v>195</v>
      </c>
      <c r="D43" s="32" t="s">
        <v>272</v>
      </c>
      <c r="E43" s="34" t="s">
        <v>0</v>
      </c>
      <c r="F43" s="35">
        <v>45151</v>
      </c>
      <c r="G43" s="45" t="s">
        <v>28</v>
      </c>
      <c r="H43" s="324"/>
      <c r="I43" s="112" t="s">
        <v>11</v>
      </c>
      <c r="J43" s="91">
        <v>165</v>
      </c>
      <c r="K43" s="32" t="s">
        <v>242</v>
      </c>
      <c r="L43" s="34" t="s">
        <v>0</v>
      </c>
      <c r="M43" s="35">
        <v>44451</v>
      </c>
      <c r="N43" s="45" t="s">
        <v>211</v>
      </c>
    </row>
    <row r="44" spans="1:14" ht="15" customHeight="1" thickBot="1">
      <c r="A44" s="324"/>
      <c r="B44" s="112" t="s">
        <v>12</v>
      </c>
      <c r="C44" s="91">
        <v>442.5</v>
      </c>
      <c r="D44" s="32" t="s">
        <v>256</v>
      </c>
      <c r="E44" s="34" t="s">
        <v>0</v>
      </c>
      <c r="F44" s="35">
        <v>44786</v>
      </c>
      <c r="G44" s="45" t="s">
        <v>13</v>
      </c>
      <c r="H44" s="324"/>
      <c r="I44" s="112" t="s">
        <v>12</v>
      </c>
      <c r="J44" s="91">
        <v>415</v>
      </c>
      <c r="K44" s="32" t="s">
        <v>242</v>
      </c>
      <c r="L44" s="34" t="s">
        <v>0</v>
      </c>
      <c r="M44" s="35">
        <v>44451</v>
      </c>
      <c r="N44" s="45" t="s">
        <v>211</v>
      </c>
    </row>
    <row r="45" spans="1:14" ht="15" customHeight="1" thickTop="1" thickBot="1">
      <c r="A45" s="324"/>
      <c r="B45" s="292"/>
      <c r="C45" s="293"/>
      <c r="D45" s="293"/>
      <c r="E45" s="293"/>
      <c r="F45" s="293"/>
      <c r="G45" s="294"/>
      <c r="H45" s="324"/>
      <c r="I45" s="292"/>
      <c r="J45" s="293"/>
      <c r="K45" s="293"/>
      <c r="L45" s="293"/>
      <c r="M45" s="293"/>
      <c r="N45" s="294"/>
    </row>
    <row r="46" spans="1:14" ht="15" customHeight="1" thickTop="1" thickBot="1">
      <c r="A46" s="325"/>
      <c r="B46" s="112" t="s">
        <v>393</v>
      </c>
      <c r="C46" s="91">
        <v>87.5</v>
      </c>
      <c r="D46" s="32" t="s">
        <v>250</v>
      </c>
      <c r="E46" s="34" t="s">
        <v>0</v>
      </c>
      <c r="F46" s="35">
        <v>45458</v>
      </c>
      <c r="G46" s="45" t="s">
        <v>211</v>
      </c>
      <c r="H46" s="325"/>
      <c r="I46" s="112" t="s">
        <v>393</v>
      </c>
      <c r="J46" s="91">
        <v>90</v>
      </c>
      <c r="K46" s="33" t="s">
        <v>61</v>
      </c>
      <c r="L46" s="34" t="s">
        <v>0</v>
      </c>
      <c r="M46" s="37">
        <v>45148</v>
      </c>
      <c r="N46" s="45" t="s">
        <v>28</v>
      </c>
    </row>
    <row r="47" spans="1:14" ht="15" customHeight="1" thickTop="1" thickBot="1">
      <c r="A47" s="296"/>
      <c r="B47" s="297"/>
      <c r="C47" s="297"/>
      <c r="D47" s="297"/>
      <c r="E47" s="297"/>
      <c r="F47" s="297"/>
      <c r="G47" s="298"/>
      <c r="H47" s="296"/>
      <c r="I47" s="297"/>
      <c r="J47" s="297"/>
      <c r="K47" s="297"/>
      <c r="L47" s="297"/>
      <c r="M47" s="297"/>
      <c r="N47" s="298"/>
    </row>
    <row r="48" spans="1:14" ht="15" customHeight="1" thickTop="1">
      <c r="A48" s="323">
        <v>84</v>
      </c>
      <c r="B48" s="128" t="s">
        <v>9</v>
      </c>
      <c r="C48" s="91">
        <v>167</v>
      </c>
      <c r="D48" s="32" t="s">
        <v>53</v>
      </c>
      <c r="E48" s="34" t="s">
        <v>0</v>
      </c>
      <c r="F48" s="35">
        <v>43806</v>
      </c>
      <c r="G48" s="45" t="s">
        <v>13</v>
      </c>
      <c r="H48" s="323">
        <v>84</v>
      </c>
      <c r="I48" s="112" t="s">
        <v>9</v>
      </c>
      <c r="J48" s="91">
        <v>182.5</v>
      </c>
      <c r="K48" s="32" t="s">
        <v>96</v>
      </c>
      <c r="L48" s="34" t="s">
        <v>1</v>
      </c>
      <c r="M48" s="36" t="s">
        <v>306</v>
      </c>
      <c r="N48" s="45" t="s">
        <v>305</v>
      </c>
    </row>
    <row r="49" spans="1:14" ht="15" customHeight="1">
      <c r="A49" s="324"/>
      <c r="B49" s="128" t="s">
        <v>283</v>
      </c>
      <c r="C49" s="91">
        <v>100</v>
      </c>
      <c r="D49" s="32" t="s">
        <v>37</v>
      </c>
      <c r="E49" s="34" t="s">
        <v>0</v>
      </c>
      <c r="F49" s="35">
        <v>41966</v>
      </c>
      <c r="G49" s="45" t="s">
        <v>13</v>
      </c>
      <c r="H49" s="324"/>
      <c r="I49" s="112" t="s">
        <v>283</v>
      </c>
      <c r="J49" s="91">
        <v>142.5</v>
      </c>
      <c r="K49" s="32" t="s">
        <v>406</v>
      </c>
      <c r="L49" s="34" t="s">
        <v>0</v>
      </c>
      <c r="M49" s="35">
        <v>45577</v>
      </c>
      <c r="N49" s="45" t="s">
        <v>13</v>
      </c>
    </row>
    <row r="50" spans="1:14" ht="15" customHeight="1">
      <c r="A50" s="324"/>
      <c r="B50" s="112" t="s">
        <v>11</v>
      </c>
      <c r="C50" s="91">
        <v>192.5</v>
      </c>
      <c r="D50" s="32" t="s">
        <v>217</v>
      </c>
      <c r="E50" s="34" t="s">
        <v>0</v>
      </c>
      <c r="F50" s="35">
        <v>43893</v>
      </c>
      <c r="G50" s="134" t="s">
        <v>13</v>
      </c>
      <c r="H50" s="324"/>
      <c r="I50" s="112" t="s">
        <v>11</v>
      </c>
      <c r="J50" s="91">
        <v>200</v>
      </c>
      <c r="K50" s="32" t="s">
        <v>96</v>
      </c>
      <c r="L50" s="34" t="s">
        <v>1</v>
      </c>
      <c r="M50" s="36" t="s">
        <v>306</v>
      </c>
      <c r="N50" s="45" t="s">
        <v>305</v>
      </c>
    </row>
    <row r="51" spans="1:14" ht="15" customHeight="1" thickBot="1">
      <c r="A51" s="324"/>
      <c r="B51" s="112" t="s">
        <v>12</v>
      </c>
      <c r="C51" s="91">
        <v>442.5</v>
      </c>
      <c r="D51" s="32" t="s">
        <v>217</v>
      </c>
      <c r="E51" s="34" t="s">
        <v>0</v>
      </c>
      <c r="F51" s="35">
        <v>43893</v>
      </c>
      <c r="G51" s="134" t="s">
        <v>13</v>
      </c>
      <c r="H51" s="324"/>
      <c r="I51" s="112" t="s">
        <v>12</v>
      </c>
      <c r="J51" s="91">
        <v>487.5</v>
      </c>
      <c r="K51" s="32" t="s">
        <v>96</v>
      </c>
      <c r="L51" s="34" t="s">
        <v>1</v>
      </c>
      <c r="M51" s="36" t="s">
        <v>306</v>
      </c>
      <c r="N51" s="45" t="s">
        <v>305</v>
      </c>
    </row>
    <row r="52" spans="1:14" ht="15" customHeight="1" thickTop="1" thickBot="1">
      <c r="A52" s="324"/>
      <c r="B52" s="292"/>
      <c r="C52" s="293"/>
      <c r="D52" s="293"/>
      <c r="E52" s="293"/>
      <c r="F52" s="293"/>
      <c r="G52" s="294"/>
      <c r="H52" s="324"/>
      <c r="I52" s="292"/>
      <c r="J52" s="293"/>
      <c r="K52" s="293"/>
      <c r="L52" s="293"/>
      <c r="M52" s="293"/>
      <c r="N52" s="294"/>
    </row>
    <row r="53" spans="1:14" ht="15" customHeight="1" thickTop="1" thickBot="1">
      <c r="A53" s="325"/>
      <c r="B53" s="112" t="s">
        <v>393</v>
      </c>
      <c r="C53" s="91">
        <v>100</v>
      </c>
      <c r="D53" s="32" t="s">
        <v>149</v>
      </c>
      <c r="E53" s="34" t="s">
        <v>0</v>
      </c>
      <c r="F53" s="35">
        <v>41966</v>
      </c>
      <c r="G53" s="45" t="s">
        <v>13</v>
      </c>
      <c r="H53" s="325"/>
      <c r="I53" s="112" t="s">
        <v>393</v>
      </c>
      <c r="J53" s="91">
        <v>107.5</v>
      </c>
      <c r="K53" s="32" t="s">
        <v>152</v>
      </c>
      <c r="L53" s="34" t="s">
        <v>0</v>
      </c>
      <c r="M53" s="35">
        <v>42539</v>
      </c>
      <c r="N53" s="45" t="s">
        <v>351</v>
      </c>
    </row>
    <row r="54" spans="1:14" ht="15" customHeight="1" thickTop="1" thickBot="1">
      <c r="A54" s="296"/>
      <c r="B54" s="297"/>
      <c r="C54" s="297"/>
      <c r="D54" s="297"/>
      <c r="E54" s="297"/>
      <c r="F54" s="297"/>
      <c r="G54" s="298"/>
      <c r="H54" s="296"/>
      <c r="I54" s="297"/>
      <c r="J54" s="297"/>
      <c r="K54" s="297"/>
      <c r="L54" s="297"/>
      <c r="M54" s="297"/>
      <c r="N54" s="298"/>
    </row>
    <row r="55" spans="1:14" ht="15" customHeight="1" thickTop="1">
      <c r="A55" s="326" t="s">
        <v>21</v>
      </c>
      <c r="B55" s="112" t="s">
        <v>9</v>
      </c>
      <c r="C55" s="91">
        <v>252.5</v>
      </c>
      <c r="D55" s="32" t="s">
        <v>40</v>
      </c>
      <c r="E55" s="34" t="s">
        <v>0</v>
      </c>
      <c r="F55" s="35">
        <v>43152</v>
      </c>
      <c r="G55" s="45" t="s">
        <v>134</v>
      </c>
      <c r="H55" s="326" t="s">
        <v>21</v>
      </c>
      <c r="I55" s="112" t="s">
        <v>9</v>
      </c>
      <c r="J55" s="91">
        <v>252.5</v>
      </c>
      <c r="K55" s="32" t="s">
        <v>40</v>
      </c>
      <c r="L55" s="34" t="s">
        <v>0</v>
      </c>
      <c r="M55" s="35">
        <v>43152</v>
      </c>
      <c r="N55" s="45" t="s">
        <v>134</v>
      </c>
    </row>
    <row r="56" spans="1:14" ht="15" customHeight="1">
      <c r="A56" s="327"/>
      <c r="B56" s="112" t="s">
        <v>283</v>
      </c>
      <c r="C56" s="91">
        <v>125</v>
      </c>
      <c r="D56" s="32" t="s">
        <v>40</v>
      </c>
      <c r="E56" s="34" t="s">
        <v>0</v>
      </c>
      <c r="F56" s="35">
        <v>43152</v>
      </c>
      <c r="G56" s="45" t="s">
        <v>134</v>
      </c>
      <c r="H56" s="327"/>
      <c r="I56" s="112" t="s">
        <v>283</v>
      </c>
      <c r="J56" s="91">
        <v>125</v>
      </c>
      <c r="K56" s="32" t="s">
        <v>40</v>
      </c>
      <c r="L56" s="34" t="s">
        <v>0</v>
      </c>
      <c r="M56" s="35">
        <v>43152</v>
      </c>
      <c r="N56" s="45" t="s">
        <v>134</v>
      </c>
    </row>
    <row r="57" spans="1:14" ht="15" customHeight="1">
      <c r="A57" s="327"/>
      <c r="B57" s="112" t="s">
        <v>11</v>
      </c>
      <c r="C57" s="91">
        <v>227.5</v>
      </c>
      <c r="D57" s="32" t="s">
        <v>40</v>
      </c>
      <c r="E57" s="34" t="s">
        <v>0</v>
      </c>
      <c r="F57" s="35">
        <v>43528</v>
      </c>
      <c r="G57" s="45" t="s">
        <v>219</v>
      </c>
      <c r="H57" s="327"/>
      <c r="I57" s="112" t="s">
        <v>11</v>
      </c>
      <c r="J57" s="91">
        <v>222.5</v>
      </c>
      <c r="K57" s="32" t="s">
        <v>40</v>
      </c>
      <c r="L57" s="34" t="s">
        <v>0</v>
      </c>
      <c r="M57" s="35">
        <v>43152</v>
      </c>
      <c r="N57" s="45" t="s">
        <v>134</v>
      </c>
    </row>
    <row r="58" spans="1:14" ht="15" customHeight="1" thickBot="1">
      <c r="A58" s="327"/>
      <c r="B58" s="112" t="s">
        <v>12</v>
      </c>
      <c r="C58" s="91">
        <v>600</v>
      </c>
      <c r="D58" s="32" t="s">
        <v>40</v>
      </c>
      <c r="E58" s="34" t="s">
        <v>0</v>
      </c>
      <c r="F58" s="35">
        <v>43152</v>
      </c>
      <c r="G58" s="45" t="s">
        <v>134</v>
      </c>
      <c r="H58" s="327"/>
      <c r="I58" s="112" t="s">
        <v>12</v>
      </c>
      <c r="J58" s="91">
        <v>600</v>
      </c>
      <c r="K58" s="32" t="s">
        <v>40</v>
      </c>
      <c r="L58" s="34" t="s">
        <v>0</v>
      </c>
      <c r="M58" s="35">
        <v>43152</v>
      </c>
      <c r="N58" s="45" t="s">
        <v>134</v>
      </c>
    </row>
    <row r="59" spans="1:14" ht="15" customHeight="1" thickTop="1" thickBot="1">
      <c r="A59" s="327"/>
      <c r="B59" s="292"/>
      <c r="C59" s="293"/>
      <c r="D59" s="293"/>
      <c r="E59" s="293"/>
      <c r="F59" s="293"/>
      <c r="G59" s="294"/>
      <c r="H59" s="327"/>
      <c r="I59" s="292"/>
      <c r="J59" s="293"/>
      <c r="K59" s="293"/>
      <c r="L59" s="293"/>
      <c r="M59" s="293"/>
      <c r="N59" s="294"/>
    </row>
    <row r="60" spans="1:14" ht="15" customHeight="1" thickTop="1" thickBot="1">
      <c r="A60" s="328"/>
      <c r="B60" s="132" t="s">
        <v>393</v>
      </c>
      <c r="C60" s="110">
        <v>125</v>
      </c>
      <c r="D60" s="69" t="s">
        <v>40</v>
      </c>
      <c r="E60" s="48" t="s">
        <v>0</v>
      </c>
      <c r="F60" s="49">
        <v>43152</v>
      </c>
      <c r="G60" s="50" t="s">
        <v>134</v>
      </c>
      <c r="H60" s="328"/>
      <c r="I60" s="132" t="s">
        <v>393</v>
      </c>
      <c r="J60" s="110">
        <v>125</v>
      </c>
      <c r="K60" s="69" t="s">
        <v>40</v>
      </c>
      <c r="L60" s="48" t="s">
        <v>0</v>
      </c>
      <c r="M60" s="49">
        <v>43152</v>
      </c>
      <c r="N60" s="50" t="s">
        <v>134</v>
      </c>
    </row>
    <row r="61" spans="1:14" ht="15" customHeight="1" thickTop="1" thickBot="1">
      <c r="A61" s="287"/>
      <c r="B61" s="288"/>
      <c r="C61" s="288"/>
      <c r="D61" s="288"/>
      <c r="E61" s="288"/>
      <c r="F61" s="86" t="s">
        <v>281</v>
      </c>
      <c r="G61" s="87">
        <f ca="1">TODAY()</f>
        <v>45645</v>
      </c>
      <c r="H61" s="287"/>
      <c r="I61" s="288"/>
      <c r="J61" s="288"/>
      <c r="K61" s="288"/>
      <c r="L61" s="288"/>
      <c r="M61" s="86" t="s">
        <v>281</v>
      </c>
      <c r="N61" s="87">
        <f ca="1">TODAY()</f>
        <v>45645</v>
      </c>
    </row>
    <row r="62" spans="1:14" ht="15" customHeight="1" thickTop="1">
      <c r="A62" s="290"/>
      <c r="B62" s="291"/>
      <c r="C62" s="291"/>
      <c r="D62" s="84" t="s">
        <v>394</v>
      </c>
      <c r="E62" s="85" t="s">
        <v>0</v>
      </c>
      <c r="F62" s="289" t="s">
        <v>408</v>
      </c>
      <c r="G62" s="289"/>
      <c r="H62" s="291"/>
      <c r="I62" s="291"/>
      <c r="J62" s="291"/>
      <c r="K62" s="88" t="s">
        <v>395</v>
      </c>
      <c r="L62" s="85" t="s">
        <v>1</v>
      </c>
      <c r="M62" s="289" t="s">
        <v>409</v>
      </c>
      <c r="N62" s="295"/>
    </row>
    <row r="63" spans="1:14" ht="15" customHeight="1">
      <c r="M63" s="22"/>
      <c r="N63" s="23"/>
    </row>
  </sheetData>
  <sheetProtection sheet="1" objects="1" scenarios="1" selectLockedCells="1" selectUnlockedCells="1"/>
  <mergeCells count="70">
    <mergeCell ref="H54:N54"/>
    <mergeCell ref="H47:N47"/>
    <mergeCell ref="H40:N40"/>
    <mergeCell ref="A19:G19"/>
    <mergeCell ref="A26:G26"/>
    <mergeCell ref="A33:G33"/>
    <mergeCell ref="H33:N33"/>
    <mergeCell ref="H26:N26"/>
    <mergeCell ref="H19:N19"/>
    <mergeCell ref="B24:G24"/>
    <mergeCell ref="I24:N24"/>
    <mergeCell ref="I31:N31"/>
    <mergeCell ref="B31:G31"/>
    <mergeCell ref="A62:C62"/>
    <mergeCell ref="F62:G62"/>
    <mergeCell ref="H62:J62"/>
    <mergeCell ref="M62:N62"/>
    <mergeCell ref="H6:H11"/>
    <mergeCell ref="H13:H18"/>
    <mergeCell ref="A13:A18"/>
    <mergeCell ref="A20:A25"/>
    <mergeCell ref="A27:A32"/>
    <mergeCell ref="H20:H25"/>
    <mergeCell ref="H27:H32"/>
    <mergeCell ref="A34:A39"/>
    <mergeCell ref="A41:A46"/>
    <mergeCell ref="A48:A53"/>
    <mergeCell ref="A55:A60"/>
    <mergeCell ref="H55:H60"/>
    <mergeCell ref="A61:E61"/>
    <mergeCell ref="H61:L61"/>
    <mergeCell ref="H48:H53"/>
    <mergeCell ref="H41:H46"/>
    <mergeCell ref="H34:H39"/>
    <mergeCell ref="B38:G38"/>
    <mergeCell ref="B45:G45"/>
    <mergeCell ref="B52:G52"/>
    <mergeCell ref="I52:N52"/>
    <mergeCell ref="I45:N45"/>
    <mergeCell ref="I38:N38"/>
    <mergeCell ref="B59:G59"/>
    <mergeCell ref="I59:N59"/>
    <mergeCell ref="A40:G40"/>
    <mergeCell ref="A47:G47"/>
    <mergeCell ref="A54:G54"/>
    <mergeCell ref="A6:A11"/>
    <mergeCell ref="B10:G10"/>
    <mergeCell ref="A12:G12"/>
    <mergeCell ref="I10:N10"/>
    <mergeCell ref="I17:N17"/>
    <mergeCell ref="B17:G17"/>
    <mergeCell ref="H12:N12"/>
    <mergeCell ref="A1:G1"/>
    <mergeCell ref="H1:N1"/>
    <mergeCell ref="A2:G2"/>
    <mergeCell ref="H2:N2"/>
    <mergeCell ref="A3:A4"/>
    <mergeCell ref="B3:B4"/>
    <mergeCell ref="D3:D4"/>
    <mergeCell ref="E3:E4"/>
    <mergeCell ref="F3:F4"/>
    <mergeCell ref="G3:G4"/>
    <mergeCell ref="A5:G5"/>
    <mergeCell ref="H5:N5"/>
    <mergeCell ref="H3:H4"/>
    <mergeCell ref="I3:I4"/>
    <mergeCell ref="K3:K4"/>
    <mergeCell ref="L3:L4"/>
    <mergeCell ref="M3:M4"/>
    <mergeCell ref="N3:N4"/>
  </mergeCells>
  <conditionalFormatting sqref="E11">
    <cfRule type="cellIs" dxfId="109" priority="26" stopIfTrue="1" operator="equal">
      <formula>"PS"</formula>
    </cfRule>
  </conditionalFormatting>
  <conditionalFormatting sqref="E53">
    <cfRule type="cellIs" dxfId="108" priority="2" stopIfTrue="1" operator="equal">
      <formula>"PS"</formula>
    </cfRule>
  </conditionalFormatting>
  <conditionalFormatting sqref="E60">
    <cfRule type="cellIs" dxfId="107" priority="24" stopIfTrue="1" operator="equal">
      <formula>"PS"</formula>
    </cfRule>
  </conditionalFormatting>
  <conditionalFormatting sqref="L11">
    <cfRule type="cellIs" dxfId="106" priority="23" stopIfTrue="1" operator="equal">
      <formula>"PS"</formula>
    </cfRule>
  </conditionalFormatting>
  <conditionalFormatting sqref="L46">
    <cfRule type="cellIs" dxfId="105" priority="1" stopIfTrue="1" operator="equal">
      <formula>"PS"</formula>
    </cfRule>
  </conditionalFormatting>
  <conditionalFormatting sqref="L53">
    <cfRule type="cellIs" dxfId="104" priority="22" stopIfTrue="1" operator="equal">
      <formula>"PS"</formula>
    </cfRule>
  </conditionalFormatting>
  <conditionalFormatting sqref="L60">
    <cfRule type="cellIs" dxfId="103" priority="2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7" orientation="portrait" horizontalDpi="4294967293" verticalDpi="4294967293" r:id="rId1"/>
  <headerFooter alignWithMargins="0"/>
  <colBreaks count="1" manualBreakCount="1">
    <brk id="7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0B01-E0AB-44C3-9B4E-CE2B0B2A1422}">
  <dimension ref="A1:R69"/>
  <sheetViews>
    <sheetView zoomScaleNormal="100" zoomScaleSheetLayoutView="100" workbookViewId="0">
      <selection activeCell="C50" sqref="C50"/>
    </sheetView>
  </sheetViews>
  <sheetFormatPr defaultColWidth="9" defaultRowHeight="15" customHeight="1"/>
  <cols>
    <col min="1" max="1" width="9.5703125" style="29" customWidth="1"/>
    <col min="2" max="2" width="14.5703125" style="21" customWidth="1"/>
    <col min="3" max="3" width="10.5703125" style="31" customWidth="1"/>
    <col min="4" max="4" width="4.5703125" style="140" customWidth="1"/>
    <col min="5" max="5" width="18.5703125" style="21" customWidth="1"/>
    <col min="6" max="6" width="6.5703125" style="24" customWidth="1"/>
    <col min="7" max="7" width="18.5703125" style="21" customWidth="1"/>
    <col min="8" max="8" width="24.5703125" style="24" customWidth="1"/>
    <col min="9" max="9" width="9.5703125" style="29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4" customWidth="1"/>
    <col min="15" max="15" width="18.5703125" style="21" customWidth="1"/>
    <col min="16" max="16" width="24.5703125" style="24" customWidth="1"/>
    <col min="17" max="16384" width="9" style="21"/>
  </cols>
  <sheetData>
    <row r="1" spans="1:16" ht="15" customHeight="1" thickTop="1">
      <c r="A1" s="306" t="s">
        <v>410</v>
      </c>
      <c r="B1" s="307"/>
      <c r="C1" s="307"/>
      <c r="D1" s="307"/>
      <c r="E1" s="307"/>
      <c r="F1" s="307"/>
      <c r="G1" s="307"/>
      <c r="H1" s="308"/>
      <c r="I1" s="306" t="s">
        <v>410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54"/>
      <c r="J5" s="355"/>
      <c r="K5" s="355"/>
      <c r="L5" s="355"/>
      <c r="M5" s="355"/>
      <c r="N5" s="355"/>
      <c r="O5" s="355"/>
      <c r="P5" s="356"/>
    </row>
    <row r="6" spans="1:16" ht="15" customHeight="1" thickTop="1">
      <c r="A6" s="329">
        <v>53</v>
      </c>
      <c r="B6" s="39" t="s">
        <v>9</v>
      </c>
      <c r="C6" s="59"/>
      <c r="D6" s="135"/>
      <c r="E6" s="346" t="s">
        <v>10</v>
      </c>
      <c r="F6" s="346"/>
      <c r="G6" s="346"/>
      <c r="H6" s="347"/>
      <c r="I6" s="329">
        <v>53</v>
      </c>
      <c r="J6" s="65" t="s">
        <v>9</v>
      </c>
      <c r="K6" s="59"/>
      <c r="L6" s="135"/>
      <c r="M6" s="346" t="s">
        <v>10</v>
      </c>
      <c r="N6" s="346"/>
      <c r="O6" s="346"/>
      <c r="P6" s="347"/>
    </row>
    <row r="7" spans="1:16" ht="15" customHeight="1">
      <c r="A7" s="330"/>
      <c r="B7" s="44" t="s">
        <v>283</v>
      </c>
      <c r="C7" s="56"/>
      <c r="D7" s="136"/>
      <c r="E7" s="348" t="s">
        <v>10</v>
      </c>
      <c r="F7" s="348"/>
      <c r="G7" s="348"/>
      <c r="H7" s="349"/>
      <c r="I7" s="330"/>
      <c r="J7" s="66" t="s">
        <v>283</v>
      </c>
      <c r="K7" s="56"/>
      <c r="L7" s="136"/>
      <c r="M7" s="348" t="s">
        <v>10</v>
      </c>
      <c r="N7" s="348"/>
      <c r="O7" s="348"/>
      <c r="P7" s="349"/>
    </row>
    <row r="8" spans="1:16" ht="15" customHeight="1">
      <c r="A8" s="330"/>
      <c r="B8" s="44" t="s">
        <v>11</v>
      </c>
      <c r="C8" s="56"/>
      <c r="D8" s="136"/>
      <c r="E8" s="348" t="s">
        <v>10</v>
      </c>
      <c r="F8" s="348"/>
      <c r="G8" s="348"/>
      <c r="H8" s="349"/>
      <c r="I8" s="330"/>
      <c r="J8" s="66" t="s">
        <v>11</v>
      </c>
      <c r="K8" s="56"/>
      <c r="L8" s="136"/>
      <c r="M8" s="348" t="s">
        <v>10</v>
      </c>
      <c r="N8" s="348"/>
      <c r="O8" s="348"/>
      <c r="P8" s="349"/>
    </row>
    <row r="9" spans="1:16" ht="15" customHeight="1" thickBot="1">
      <c r="A9" s="330"/>
      <c r="B9" s="46" t="s">
        <v>12</v>
      </c>
      <c r="C9" s="60"/>
      <c r="D9" s="137"/>
      <c r="E9" s="350" t="s">
        <v>10</v>
      </c>
      <c r="F9" s="350"/>
      <c r="G9" s="350"/>
      <c r="H9" s="351"/>
      <c r="I9" s="330"/>
      <c r="J9" s="67" t="s">
        <v>12</v>
      </c>
      <c r="K9" s="60"/>
      <c r="L9" s="137"/>
      <c r="M9" s="350" t="s">
        <v>10</v>
      </c>
      <c r="N9" s="350"/>
      <c r="O9" s="350"/>
      <c r="P9" s="351"/>
    </row>
    <row r="10" spans="1:16" ht="15" customHeight="1" thickTop="1" thickBot="1">
      <c r="A10" s="330"/>
      <c r="B10" s="343"/>
      <c r="C10" s="344"/>
      <c r="D10" s="344"/>
      <c r="E10" s="344"/>
      <c r="F10" s="344"/>
      <c r="G10" s="344"/>
      <c r="H10" s="345"/>
      <c r="I10" s="330"/>
      <c r="J10" s="292"/>
      <c r="K10" s="293"/>
      <c r="L10" s="293"/>
      <c r="M10" s="293"/>
      <c r="N10" s="293"/>
      <c r="O10" s="293"/>
      <c r="P10" s="294"/>
    </row>
    <row r="11" spans="1:16" ht="15" customHeight="1" thickTop="1" thickBot="1">
      <c r="A11" s="331"/>
      <c r="B11" s="61" t="s">
        <v>393</v>
      </c>
      <c r="C11" s="62"/>
      <c r="D11" s="138"/>
      <c r="E11" s="293" t="s">
        <v>10</v>
      </c>
      <c r="F11" s="293"/>
      <c r="G11" s="293"/>
      <c r="H11" s="294"/>
      <c r="I11" s="331"/>
      <c r="J11" s="61" t="s">
        <v>393</v>
      </c>
      <c r="K11" s="62"/>
      <c r="L11" s="138"/>
      <c r="M11" s="293" t="s">
        <v>10</v>
      </c>
      <c r="N11" s="293"/>
      <c r="O11" s="293"/>
      <c r="P11" s="294"/>
    </row>
    <row r="12" spans="1:16" ht="15" customHeight="1" thickTop="1" thickBot="1">
      <c r="A12" s="332"/>
      <c r="B12" s="333"/>
      <c r="C12" s="333"/>
      <c r="D12" s="333"/>
      <c r="E12" s="333"/>
      <c r="F12" s="333"/>
      <c r="G12" s="333"/>
      <c r="H12" s="334"/>
      <c r="I12" s="332"/>
      <c r="J12" s="333"/>
      <c r="K12" s="333"/>
      <c r="L12" s="333"/>
      <c r="M12" s="333"/>
      <c r="N12" s="333"/>
      <c r="O12" s="333"/>
      <c r="P12" s="334"/>
    </row>
    <row r="13" spans="1:16" ht="15" customHeight="1" thickTop="1">
      <c r="A13" s="329">
        <v>59</v>
      </c>
      <c r="B13" s="39" t="s">
        <v>9</v>
      </c>
      <c r="C13" s="40">
        <v>165</v>
      </c>
      <c r="D13" s="135">
        <f>'Men''s Open'!C6</f>
        <v>185</v>
      </c>
      <c r="E13" s="68" t="s">
        <v>237</v>
      </c>
      <c r="F13" s="41" t="s">
        <v>0</v>
      </c>
      <c r="G13" s="42">
        <v>44974</v>
      </c>
      <c r="H13" s="43" t="s">
        <v>59</v>
      </c>
      <c r="I13" s="329">
        <v>59</v>
      </c>
      <c r="J13" s="39" t="s">
        <v>9</v>
      </c>
      <c r="K13" s="40">
        <v>167.5</v>
      </c>
      <c r="L13" s="135">
        <f>'Men''s Open'!J6</f>
        <v>167.5</v>
      </c>
      <c r="M13" s="71" t="s">
        <v>81</v>
      </c>
      <c r="N13" s="41" t="s">
        <v>1</v>
      </c>
      <c r="O13" s="72" t="s">
        <v>299</v>
      </c>
      <c r="P13" s="43" t="s">
        <v>13</v>
      </c>
    </row>
    <row r="14" spans="1:16" ht="15" customHeight="1">
      <c r="A14" s="330"/>
      <c r="B14" s="44" t="s">
        <v>283</v>
      </c>
      <c r="C14" s="38">
        <v>107</v>
      </c>
      <c r="D14" s="136">
        <f>'Men''s Open'!C7</f>
        <v>116</v>
      </c>
      <c r="E14" s="32" t="s">
        <v>268</v>
      </c>
      <c r="F14" s="34" t="s">
        <v>0</v>
      </c>
      <c r="G14" s="35">
        <v>45094</v>
      </c>
      <c r="H14" s="45" t="s">
        <v>211</v>
      </c>
      <c r="I14" s="330"/>
      <c r="J14" s="44" t="s">
        <v>283</v>
      </c>
      <c r="K14" s="38">
        <v>95</v>
      </c>
      <c r="L14" s="136">
        <f>'Men''s Open'!J7</f>
        <v>102.5</v>
      </c>
      <c r="M14" s="33" t="s">
        <v>204</v>
      </c>
      <c r="N14" s="34" t="s">
        <v>0</v>
      </c>
      <c r="O14" s="35">
        <v>43421</v>
      </c>
      <c r="P14" s="45" t="s">
        <v>13</v>
      </c>
    </row>
    <row r="15" spans="1:16" ht="15" customHeight="1">
      <c r="A15" s="330"/>
      <c r="B15" s="44" t="s">
        <v>11</v>
      </c>
      <c r="C15" s="38">
        <v>225</v>
      </c>
      <c r="D15" s="136">
        <f>'Men''s Open'!C8</f>
        <v>225</v>
      </c>
      <c r="E15" s="32" t="s">
        <v>237</v>
      </c>
      <c r="F15" s="34" t="s">
        <v>0</v>
      </c>
      <c r="G15" s="35">
        <v>44974</v>
      </c>
      <c r="H15" s="45" t="s">
        <v>59</v>
      </c>
      <c r="I15" s="330"/>
      <c r="J15" s="44" t="s">
        <v>11</v>
      </c>
      <c r="K15" s="38">
        <v>182.5</v>
      </c>
      <c r="L15" s="136">
        <f>'Men''s Open'!J8</f>
        <v>182.5</v>
      </c>
      <c r="M15" s="33" t="s">
        <v>237</v>
      </c>
      <c r="N15" s="34" t="s">
        <v>0</v>
      </c>
      <c r="O15" s="35">
        <v>44513</v>
      </c>
      <c r="P15" s="45" t="s">
        <v>59</v>
      </c>
    </row>
    <row r="16" spans="1:16" ht="15" customHeight="1" thickBot="1">
      <c r="A16" s="330"/>
      <c r="B16" s="46" t="s">
        <v>12</v>
      </c>
      <c r="C16" s="47">
        <v>487.5</v>
      </c>
      <c r="D16" s="137">
        <f>'Men''s Open'!C9</f>
        <v>506</v>
      </c>
      <c r="E16" s="69" t="s">
        <v>237</v>
      </c>
      <c r="F16" s="48" t="s">
        <v>0</v>
      </c>
      <c r="G16" s="49">
        <v>44974</v>
      </c>
      <c r="H16" s="50" t="s">
        <v>59</v>
      </c>
      <c r="I16" s="330"/>
      <c r="J16" s="46" t="s">
        <v>12</v>
      </c>
      <c r="K16" s="47">
        <v>415</v>
      </c>
      <c r="L16" s="137">
        <f>'Men''s Open'!J9</f>
        <v>422.5</v>
      </c>
      <c r="M16" s="73" t="s">
        <v>237</v>
      </c>
      <c r="N16" s="48" t="s">
        <v>1</v>
      </c>
      <c r="O16" s="74">
        <v>44513</v>
      </c>
      <c r="P16" s="50" t="s">
        <v>59</v>
      </c>
    </row>
    <row r="17" spans="1:16" ht="15" customHeight="1" thickTop="1" thickBot="1">
      <c r="A17" s="330"/>
      <c r="B17" s="292"/>
      <c r="C17" s="293"/>
      <c r="D17" s="293"/>
      <c r="E17" s="293"/>
      <c r="F17" s="293"/>
      <c r="G17" s="293"/>
      <c r="H17" s="294"/>
      <c r="I17" s="330"/>
      <c r="J17" s="292"/>
      <c r="K17" s="293"/>
      <c r="L17" s="293"/>
      <c r="M17" s="293"/>
      <c r="N17" s="293"/>
      <c r="O17" s="293"/>
      <c r="P17" s="294"/>
    </row>
    <row r="18" spans="1:16" ht="15" customHeight="1" thickTop="1" thickBot="1">
      <c r="A18" s="331"/>
      <c r="B18" s="51" t="s">
        <v>393</v>
      </c>
      <c r="C18" s="52">
        <v>95</v>
      </c>
      <c r="D18" s="139">
        <f>'Men''s Open'!C11</f>
        <v>102.5</v>
      </c>
      <c r="E18" s="70" t="s">
        <v>204</v>
      </c>
      <c r="F18" s="53" t="s">
        <v>0</v>
      </c>
      <c r="G18" s="54">
        <v>43421</v>
      </c>
      <c r="H18" s="55" t="s">
        <v>13</v>
      </c>
      <c r="I18" s="331"/>
      <c r="J18" s="51" t="s">
        <v>393</v>
      </c>
      <c r="K18" s="52">
        <v>95</v>
      </c>
      <c r="L18" s="139">
        <f>'Men''s Open'!J11</f>
        <v>102.5</v>
      </c>
      <c r="M18" s="70" t="s">
        <v>204</v>
      </c>
      <c r="N18" s="53" t="s">
        <v>0</v>
      </c>
      <c r="O18" s="54">
        <v>43421</v>
      </c>
      <c r="P18" s="55" t="s">
        <v>13</v>
      </c>
    </row>
    <row r="19" spans="1:16" ht="15" customHeight="1" thickTop="1" thickBot="1">
      <c r="A19" s="332"/>
      <c r="B19" s="333"/>
      <c r="C19" s="333"/>
      <c r="D19" s="333"/>
      <c r="E19" s="333"/>
      <c r="F19" s="333"/>
      <c r="G19" s="333"/>
      <c r="H19" s="334"/>
      <c r="I19" s="332"/>
      <c r="J19" s="333"/>
      <c r="K19" s="333"/>
      <c r="L19" s="333"/>
      <c r="M19" s="333"/>
      <c r="N19" s="333"/>
      <c r="O19" s="333"/>
      <c r="P19" s="334"/>
    </row>
    <row r="20" spans="1:16" ht="15" customHeight="1" thickTop="1">
      <c r="A20" s="329">
        <v>66</v>
      </c>
      <c r="B20" s="39" t="s">
        <v>9</v>
      </c>
      <c r="C20" s="40">
        <v>187.5</v>
      </c>
      <c r="D20" s="135">
        <f>'Men''s Open'!C13</f>
        <v>225</v>
      </c>
      <c r="E20" s="71" t="s">
        <v>214</v>
      </c>
      <c r="F20" s="41" t="s">
        <v>0</v>
      </c>
      <c r="G20" s="42">
        <v>43863</v>
      </c>
      <c r="H20" s="43" t="s">
        <v>13</v>
      </c>
      <c r="I20" s="329">
        <v>66</v>
      </c>
      <c r="J20" s="39" t="s">
        <v>9</v>
      </c>
      <c r="K20" s="40">
        <v>200</v>
      </c>
      <c r="L20" s="135">
        <f>'Men''s Open'!J13</f>
        <v>201</v>
      </c>
      <c r="M20" s="71" t="s">
        <v>83</v>
      </c>
      <c r="N20" s="41" t="s">
        <v>1</v>
      </c>
      <c r="O20" s="72" t="s">
        <v>298</v>
      </c>
      <c r="P20" s="43" t="s">
        <v>13</v>
      </c>
    </row>
    <row r="21" spans="1:16" ht="15" customHeight="1">
      <c r="A21" s="330"/>
      <c r="B21" s="44" t="s">
        <v>283</v>
      </c>
      <c r="C21" s="38">
        <v>135.5</v>
      </c>
      <c r="D21" s="136">
        <f>'Men''s Open'!C14</f>
        <v>150</v>
      </c>
      <c r="E21" s="33" t="s">
        <v>214</v>
      </c>
      <c r="F21" s="34" t="s">
        <v>0</v>
      </c>
      <c r="G21" s="35">
        <v>43863</v>
      </c>
      <c r="H21" s="45" t="s">
        <v>13</v>
      </c>
      <c r="I21" s="330"/>
      <c r="J21" s="44" t="s">
        <v>283</v>
      </c>
      <c r="K21" s="38">
        <v>135.5</v>
      </c>
      <c r="L21" s="136">
        <f>'Men''s Open'!J14</f>
        <v>136</v>
      </c>
      <c r="M21" s="33" t="s">
        <v>214</v>
      </c>
      <c r="N21" s="34" t="s">
        <v>0</v>
      </c>
      <c r="O21" s="35">
        <v>43863</v>
      </c>
      <c r="P21" s="45" t="s">
        <v>13</v>
      </c>
    </row>
    <row r="22" spans="1:16" ht="15" customHeight="1">
      <c r="A22" s="330"/>
      <c r="B22" s="44" t="s">
        <v>11</v>
      </c>
      <c r="C22" s="38">
        <v>240</v>
      </c>
      <c r="D22" s="136">
        <f>'Men''s Open'!C15</f>
        <v>272.5</v>
      </c>
      <c r="E22" s="33" t="s">
        <v>214</v>
      </c>
      <c r="F22" s="34" t="s">
        <v>0</v>
      </c>
      <c r="G22" s="35">
        <v>43863</v>
      </c>
      <c r="H22" s="45" t="s">
        <v>13</v>
      </c>
      <c r="I22" s="330"/>
      <c r="J22" s="44" t="s">
        <v>11</v>
      </c>
      <c r="K22" s="38">
        <v>240</v>
      </c>
      <c r="L22" s="136">
        <f>'Men''s Open'!J15</f>
        <v>272.5</v>
      </c>
      <c r="M22" s="33" t="s">
        <v>214</v>
      </c>
      <c r="N22" s="34" t="s">
        <v>0</v>
      </c>
      <c r="O22" s="35">
        <v>43863</v>
      </c>
      <c r="P22" s="45" t="s">
        <v>13</v>
      </c>
    </row>
    <row r="23" spans="1:16" ht="15" customHeight="1" thickBot="1">
      <c r="A23" s="330"/>
      <c r="B23" s="46" t="s">
        <v>12</v>
      </c>
      <c r="C23" s="47">
        <v>563.5</v>
      </c>
      <c r="D23" s="137">
        <f>'Men''s Open'!C16</f>
        <v>630</v>
      </c>
      <c r="E23" s="73" t="s">
        <v>214</v>
      </c>
      <c r="F23" s="48" t="s">
        <v>0</v>
      </c>
      <c r="G23" s="49">
        <v>43863</v>
      </c>
      <c r="H23" s="50" t="s">
        <v>13</v>
      </c>
      <c r="I23" s="330"/>
      <c r="J23" s="46" t="s">
        <v>12</v>
      </c>
      <c r="K23" s="47">
        <v>563.5</v>
      </c>
      <c r="L23" s="137">
        <f>'Men''s Open'!J16</f>
        <v>600</v>
      </c>
      <c r="M23" s="73" t="s">
        <v>214</v>
      </c>
      <c r="N23" s="48" t="s">
        <v>0</v>
      </c>
      <c r="O23" s="49">
        <v>43863</v>
      </c>
      <c r="P23" s="50" t="s">
        <v>13</v>
      </c>
    </row>
    <row r="24" spans="1:16" ht="15" customHeight="1" thickTop="1" thickBot="1">
      <c r="A24" s="330"/>
      <c r="B24" s="292"/>
      <c r="C24" s="293"/>
      <c r="D24" s="293"/>
      <c r="E24" s="293"/>
      <c r="F24" s="293"/>
      <c r="G24" s="293"/>
      <c r="H24" s="294"/>
      <c r="I24" s="330"/>
      <c r="J24" s="292"/>
      <c r="K24" s="293"/>
      <c r="L24" s="293"/>
      <c r="M24" s="293"/>
      <c r="N24" s="293"/>
      <c r="O24" s="293"/>
      <c r="P24" s="294"/>
    </row>
    <row r="25" spans="1:16" ht="15" customHeight="1" thickTop="1" thickBot="1">
      <c r="A25" s="331"/>
      <c r="B25" s="51" t="s">
        <v>393</v>
      </c>
      <c r="C25" s="52">
        <v>135.5</v>
      </c>
      <c r="D25" s="139">
        <f>'Men''s Open'!C18</f>
        <v>135.5</v>
      </c>
      <c r="E25" s="75" t="s">
        <v>214</v>
      </c>
      <c r="F25" s="63" t="s">
        <v>0</v>
      </c>
      <c r="G25" s="76">
        <v>43863</v>
      </c>
      <c r="H25" s="64" t="s">
        <v>13</v>
      </c>
      <c r="I25" s="331"/>
      <c r="J25" s="51" t="s">
        <v>393</v>
      </c>
      <c r="K25" s="52">
        <v>135.5</v>
      </c>
      <c r="L25" s="139">
        <f>'Men''s Open'!J18</f>
        <v>143</v>
      </c>
      <c r="M25" s="75" t="s">
        <v>214</v>
      </c>
      <c r="N25" s="63" t="s">
        <v>0</v>
      </c>
      <c r="O25" s="76">
        <v>43863</v>
      </c>
      <c r="P25" s="64" t="s">
        <v>13</v>
      </c>
    </row>
    <row r="26" spans="1:16" ht="15" customHeight="1" thickTop="1" thickBot="1">
      <c r="A26" s="332"/>
      <c r="B26" s="333"/>
      <c r="C26" s="333"/>
      <c r="D26" s="333"/>
      <c r="E26" s="333"/>
      <c r="F26" s="333"/>
      <c r="G26" s="333"/>
      <c r="H26" s="334"/>
      <c r="I26" s="332"/>
      <c r="J26" s="333"/>
      <c r="K26" s="333"/>
      <c r="L26" s="333"/>
      <c r="M26" s="333"/>
      <c r="N26" s="333"/>
      <c r="O26" s="333"/>
      <c r="P26" s="334"/>
    </row>
    <row r="27" spans="1:16" ht="15" customHeight="1" thickTop="1">
      <c r="A27" s="329">
        <v>74</v>
      </c>
      <c r="B27" s="39" t="s">
        <v>9</v>
      </c>
      <c r="C27" s="40">
        <v>240</v>
      </c>
      <c r="D27" s="135">
        <f>'Men''s Open'!C20</f>
        <v>250.5</v>
      </c>
      <c r="E27" s="71" t="s">
        <v>27</v>
      </c>
      <c r="F27" s="41" t="s">
        <v>0</v>
      </c>
      <c r="G27" s="42">
        <v>42463</v>
      </c>
      <c r="H27" s="43" t="s">
        <v>28</v>
      </c>
      <c r="I27" s="329">
        <v>74</v>
      </c>
      <c r="J27" s="39" t="s">
        <v>9</v>
      </c>
      <c r="K27" s="40">
        <v>240</v>
      </c>
      <c r="L27" s="135">
        <f>'Men''s Open'!J20</f>
        <v>250</v>
      </c>
      <c r="M27" s="71" t="s">
        <v>27</v>
      </c>
      <c r="N27" s="41" t="s">
        <v>0</v>
      </c>
      <c r="O27" s="77">
        <v>42463</v>
      </c>
      <c r="P27" s="43" t="s">
        <v>28</v>
      </c>
    </row>
    <row r="28" spans="1:16" ht="15" customHeight="1">
      <c r="A28" s="330"/>
      <c r="B28" s="44" t="s">
        <v>283</v>
      </c>
      <c r="C28" s="38">
        <v>155</v>
      </c>
      <c r="D28" s="136">
        <f>'Men''s Open'!C21</f>
        <v>155.5</v>
      </c>
      <c r="E28" s="33" t="s">
        <v>214</v>
      </c>
      <c r="F28" s="34" t="s">
        <v>0</v>
      </c>
      <c r="G28" s="35">
        <v>44051</v>
      </c>
      <c r="H28" s="45" t="s">
        <v>13</v>
      </c>
      <c r="I28" s="330"/>
      <c r="J28" s="44" t="s">
        <v>283</v>
      </c>
      <c r="K28" s="38">
        <v>155</v>
      </c>
      <c r="L28" s="136">
        <f>'Men''s Open'!J21</f>
        <v>155</v>
      </c>
      <c r="M28" s="33" t="s">
        <v>214</v>
      </c>
      <c r="N28" s="34" t="s">
        <v>0</v>
      </c>
      <c r="O28" s="35">
        <v>44051</v>
      </c>
      <c r="P28" s="45" t="s">
        <v>13</v>
      </c>
    </row>
    <row r="29" spans="1:16" ht="15" customHeight="1">
      <c r="A29" s="330"/>
      <c r="B29" s="44" t="s">
        <v>11</v>
      </c>
      <c r="C29" s="38">
        <v>270</v>
      </c>
      <c r="D29" s="136">
        <f>'Men''s Open'!C22</f>
        <v>303</v>
      </c>
      <c r="E29" s="33" t="s">
        <v>247</v>
      </c>
      <c r="F29" s="34" t="s">
        <v>0</v>
      </c>
      <c r="G29" s="35">
        <v>44541</v>
      </c>
      <c r="H29" s="45" t="s">
        <v>13</v>
      </c>
      <c r="I29" s="330"/>
      <c r="J29" s="44" t="s">
        <v>11</v>
      </c>
      <c r="K29" s="38">
        <v>270</v>
      </c>
      <c r="L29" s="136">
        <f>'Men''s Open'!J22</f>
        <v>262.5</v>
      </c>
      <c r="M29" s="33" t="s">
        <v>247</v>
      </c>
      <c r="N29" s="34" t="s">
        <v>0</v>
      </c>
      <c r="O29" s="35">
        <v>44541</v>
      </c>
      <c r="P29" s="45" t="s">
        <v>13</v>
      </c>
    </row>
    <row r="30" spans="1:16" ht="15" customHeight="1" thickBot="1">
      <c r="A30" s="330"/>
      <c r="B30" s="46" t="s">
        <v>12</v>
      </c>
      <c r="C30" s="47">
        <v>637.5</v>
      </c>
      <c r="D30" s="137">
        <f>'Men''s Open'!C23</f>
        <v>678</v>
      </c>
      <c r="E30" s="73" t="s">
        <v>27</v>
      </c>
      <c r="F30" s="48" t="s">
        <v>0</v>
      </c>
      <c r="G30" s="49">
        <v>42463</v>
      </c>
      <c r="H30" s="50" t="s">
        <v>28</v>
      </c>
      <c r="I30" s="330"/>
      <c r="J30" s="46" t="s">
        <v>12</v>
      </c>
      <c r="K30" s="47">
        <v>637.5</v>
      </c>
      <c r="L30" s="137">
        <f>'Men''s Open'!J23</f>
        <v>665</v>
      </c>
      <c r="M30" s="73" t="s">
        <v>27</v>
      </c>
      <c r="N30" s="48" t="s">
        <v>0</v>
      </c>
      <c r="O30" s="74">
        <v>42463</v>
      </c>
      <c r="P30" s="50" t="s">
        <v>28</v>
      </c>
    </row>
    <row r="31" spans="1:16" ht="15" customHeight="1" thickTop="1" thickBot="1">
      <c r="A31" s="330"/>
      <c r="B31" s="292"/>
      <c r="C31" s="293"/>
      <c r="D31" s="293"/>
      <c r="E31" s="293"/>
      <c r="F31" s="293"/>
      <c r="G31" s="293"/>
      <c r="H31" s="294"/>
      <c r="I31" s="330"/>
      <c r="J31" s="292"/>
      <c r="K31" s="293"/>
      <c r="L31" s="293"/>
      <c r="M31" s="293"/>
      <c r="N31" s="293"/>
      <c r="O31" s="293"/>
      <c r="P31" s="294"/>
    </row>
    <row r="32" spans="1:16" ht="15" customHeight="1" thickTop="1" thickBot="1">
      <c r="A32" s="331"/>
      <c r="B32" s="51" t="s">
        <v>393</v>
      </c>
      <c r="C32" s="52">
        <v>155</v>
      </c>
      <c r="D32" s="139">
        <f>'Men''s Open'!C25</f>
        <v>155</v>
      </c>
      <c r="E32" s="75" t="s">
        <v>214</v>
      </c>
      <c r="F32" s="63" t="s">
        <v>0</v>
      </c>
      <c r="G32" s="76">
        <v>44051</v>
      </c>
      <c r="H32" s="64" t="s">
        <v>13</v>
      </c>
      <c r="I32" s="331"/>
      <c r="J32" s="51" t="s">
        <v>393</v>
      </c>
      <c r="K32" s="52">
        <v>155</v>
      </c>
      <c r="L32" s="139">
        <f>'Men''s Open'!J25</f>
        <v>155</v>
      </c>
      <c r="M32" s="75" t="s">
        <v>214</v>
      </c>
      <c r="N32" s="63" t="s">
        <v>0</v>
      </c>
      <c r="O32" s="76">
        <v>44051</v>
      </c>
      <c r="P32" s="64" t="s">
        <v>13</v>
      </c>
    </row>
    <row r="33" spans="1:18" ht="15" customHeight="1" thickTop="1" thickBot="1">
      <c r="A33" s="332"/>
      <c r="B33" s="333"/>
      <c r="C33" s="333"/>
      <c r="D33" s="333"/>
      <c r="E33" s="333"/>
      <c r="F33" s="333"/>
      <c r="G33" s="333"/>
      <c r="H33" s="334"/>
      <c r="I33" s="332"/>
      <c r="J33" s="333"/>
      <c r="K33" s="333"/>
      <c r="L33" s="333"/>
      <c r="M33" s="333"/>
      <c r="N33" s="333"/>
      <c r="O33" s="333"/>
      <c r="P33" s="334"/>
    </row>
    <row r="34" spans="1:18" ht="15" customHeight="1" thickTop="1">
      <c r="A34" s="329">
        <v>83</v>
      </c>
      <c r="B34" s="39" t="s">
        <v>9</v>
      </c>
      <c r="C34" s="40">
        <v>262.5</v>
      </c>
      <c r="D34" s="135">
        <f>'Men''s Open'!C27</f>
        <v>273</v>
      </c>
      <c r="E34" s="71" t="s">
        <v>30</v>
      </c>
      <c r="F34" s="41" t="s">
        <v>31</v>
      </c>
      <c r="G34" s="77">
        <v>43134</v>
      </c>
      <c r="H34" s="43" t="s">
        <v>13</v>
      </c>
      <c r="I34" s="329">
        <v>83</v>
      </c>
      <c r="J34" s="39" t="s">
        <v>9</v>
      </c>
      <c r="K34" s="40">
        <v>272.5</v>
      </c>
      <c r="L34" s="135">
        <f>'Men''s Open'!J27</f>
        <v>297.5</v>
      </c>
      <c r="M34" s="71" t="s">
        <v>86</v>
      </c>
      <c r="N34" s="41" t="s">
        <v>1</v>
      </c>
      <c r="O34" s="72" t="s">
        <v>297</v>
      </c>
      <c r="P34" s="43" t="s">
        <v>288</v>
      </c>
    </row>
    <row r="35" spans="1:18" ht="15" customHeight="1">
      <c r="A35" s="330"/>
      <c r="B35" s="44" t="s">
        <v>283</v>
      </c>
      <c r="C35" s="38">
        <v>172.5</v>
      </c>
      <c r="D35" s="136">
        <f>'Men''s Open'!C28</f>
        <v>182.5</v>
      </c>
      <c r="E35" s="33" t="s">
        <v>35</v>
      </c>
      <c r="F35" s="34" t="s">
        <v>0</v>
      </c>
      <c r="G35" s="35">
        <v>43274</v>
      </c>
      <c r="H35" s="45" t="s">
        <v>211</v>
      </c>
      <c r="I35" s="330"/>
      <c r="J35" s="44" t="s">
        <v>283</v>
      </c>
      <c r="K35" s="38">
        <v>185</v>
      </c>
      <c r="L35" s="136">
        <f>'Men''s Open'!J28</f>
        <v>185</v>
      </c>
      <c r="M35" s="33" t="s">
        <v>86</v>
      </c>
      <c r="N35" s="34" t="s">
        <v>1</v>
      </c>
      <c r="O35" s="36" t="s">
        <v>297</v>
      </c>
      <c r="P35" s="45" t="s">
        <v>288</v>
      </c>
    </row>
    <row r="36" spans="1:18" ht="15" customHeight="1">
      <c r="A36" s="330"/>
      <c r="B36" s="44" t="s">
        <v>11</v>
      </c>
      <c r="C36" s="38">
        <v>290</v>
      </c>
      <c r="D36" s="136">
        <f>'Men''s Open'!C29</f>
        <v>300</v>
      </c>
      <c r="E36" s="33" t="s">
        <v>33</v>
      </c>
      <c r="F36" s="34" t="s">
        <v>0</v>
      </c>
      <c r="G36" s="35">
        <v>42637</v>
      </c>
      <c r="H36" s="45" t="s">
        <v>13</v>
      </c>
      <c r="I36" s="330"/>
      <c r="J36" s="44" t="s">
        <v>11</v>
      </c>
      <c r="K36" s="38">
        <v>290</v>
      </c>
      <c r="L36" s="136">
        <f>'Men''s Open'!J29</f>
        <v>290.5</v>
      </c>
      <c r="M36" s="33" t="s">
        <v>33</v>
      </c>
      <c r="N36" s="34" t="s">
        <v>0</v>
      </c>
      <c r="O36" s="37">
        <v>42637</v>
      </c>
      <c r="P36" s="45" t="s">
        <v>13</v>
      </c>
    </row>
    <row r="37" spans="1:18" ht="15" customHeight="1" thickBot="1">
      <c r="A37" s="330"/>
      <c r="B37" s="46" t="s">
        <v>12</v>
      </c>
      <c r="C37" s="47">
        <v>672.5</v>
      </c>
      <c r="D37" s="137">
        <f>'Men''s Open'!C30</f>
        <v>700.5</v>
      </c>
      <c r="E37" s="73" t="s">
        <v>30</v>
      </c>
      <c r="F37" s="48" t="s">
        <v>0</v>
      </c>
      <c r="G37" s="49">
        <v>43351</v>
      </c>
      <c r="H37" s="50" t="s">
        <v>216</v>
      </c>
      <c r="I37" s="330"/>
      <c r="J37" s="46" t="s">
        <v>12</v>
      </c>
      <c r="K37" s="47">
        <v>732.5</v>
      </c>
      <c r="L37" s="137">
        <f>'Men''s Open'!J30</f>
        <v>735</v>
      </c>
      <c r="M37" s="73" t="s">
        <v>86</v>
      </c>
      <c r="N37" s="48" t="s">
        <v>1</v>
      </c>
      <c r="O37" s="78" t="s">
        <v>297</v>
      </c>
      <c r="P37" s="50" t="s">
        <v>288</v>
      </c>
    </row>
    <row r="38" spans="1:18" ht="15" customHeight="1" thickTop="1" thickBot="1">
      <c r="A38" s="330"/>
      <c r="B38" s="292"/>
      <c r="C38" s="293"/>
      <c r="D38" s="293"/>
      <c r="E38" s="293"/>
      <c r="F38" s="293"/>
      <c r="G38" s="293"/>
      <c r="H38" s="294"/>
      <c r="I38" s="330"/>
      <c r="J38" s="292"/>
      <c r="K38" s="293"/>
      <c r="L38" s="293"/>
      <c r="M38" s="293"/>
      <c r="N38" s="293"/>
      <c r="O38" s="293"/>
      <c r="P38" s="294"/>
    </row>
    <row r="39" spans="1:18" ht="15" customHeight="1" thickTop="1" thickBot="1">
      <c r="A39" s="331"/>
      <c r="B39" s="51" t="s">
        <v>393</v>
      </c>
      <c r="C39" s="52">
        <v>172.5</v>
      </c>
      <c r="D39" s="139">
        <f>'Men''s Open'!C32</f>
        <v>160</v>
      </c>
      <c r="E39" s="75" t="s">
        <v>35</v>
      </c>
      <c r="F39" s="63" t="s">
        <v>0</v>
      </c>
      <c r="G39" s="76">
        <v>43274</v>
      </c>
      <c r="H39" s="64" t="s">
        <v>211</v>
      </c>
      <c r="I39" s="331"/>
      <c r="J39" s="51" t="s">
        <v>393</v>
      </c>
      <c r="K39" s="52">
        <v>172.5</v>
      </c>
      <c r="L39" s="139">
        <f>'Men''s Open'!J32</f>
        <v>185</v>
      </c>
      <c r="M39" s="75" t="s">
        <v>35</v>
      </c>
      <c r="N39" s="63" t="s">
        <v>0</v>
      </c>
      <c r="O39" s="76">
        <v>43274</v>
      </c>
      <c r="P39" s="64" t="s">
        <v>211</v>
      </c>
    </row>
    <row r="40" spans="1:18" ht="15" customHeight="1" thickTop="1" thickBot="1">
      <c r="A40" s="332"/>
      <c r="B40" s="333"/>
      <c r="C40" s="333"/>
      <c r="D40" s="333"/>
      <c r="E40" s="333"/>
      <c r="F40" s="333"/>
      <c r="G40" s="333"/>
      <c r="H40" s="334"/>
      <c r="I40" s="332"/>
      <c r="J40" s="333"/>
      <c r="K40" s="333"/>
      <c r="L40" s="333"/>
      <c r="M40" s="333"/>
      <c r="N40" s="333"/>
      <c r="O40" s="333"/>
      <c r="P40" s="334"/>
    </row>
    <row r="41" spans="1:18" ht="15" customHeight="1" thickTop="1">
      <c r="A41" s="329">
        <v>93</v>
      </c>
      <c r="B41" s="39" t="s">
        <v>9</v>
      </c>
      <c r="C41" s="40">
        <v>250</v>
      </c>
      <c r="D41" s="135">
        <f>'Men''s Open'!C34</f>
        <v>282.5</v>
      </c>
      <c r="E41" s="71" t="s">
        <v>260</v>
      </c>
      <c r="F41" s="41" t="s">
        <v>0</v>
      </c>
      <c r="G41" s="42">
        <v>45213</v>
      </c>
      <c r="H41" s="43" t="s">
        <v>13</v>
      </c>
      <c r="I41" s="329">
        <v>93</v>
      </c>
      <c r="J41" s="39" t="s">
        <v>9</v>
      </c>
      <c r="K41" s="40">
        <v>255</v>
      </c>
      <c r="L41" s="135">
        <f>'Men''s Open'!J34</f>
        <v>305</v>
      </c>
      <c r="M41" s="71" t="s">
        <v>89</v>
      </c>
      <c r="N41" s="41" t="s">
        <v>1</v>
      </c>
      <c r="O41" s="72" t="s">
        <v>296</v>
      </c>
      <c r="P41" s="43" t="s">
        <v>287</v>
      </c>
      <c r="Q41" s="19"/>
      <c r="R41" s="30"/>
    </row>
    <row r="42" spans="1:18" ht="15" customHeight="1">
      <c r="A42" s="330"/>
      <c r="B42" s="44" t="s">
        <v>283</v>
      </c>
      <c r="C42" s="38">
        <v>175</v>
      </c>
      <c r="D42" s="136">
        <f>'Men''s Open'!C35</f>
        <v>188</v>
      </c>
      <c r="E42" s="33" t="s">
        <v>35</v>
      </c>
      <c r="F42" s="34" t="s">
        <v>0</v>
      </c>
      <c r="G42" s="35">
        <v>42406</v>
      </c>
      <c r="H42" s="45" t="s">
        <v>13</v>
      </c>
      <c r="I42" s="330"/>
      <c r="J42" s="44" t="s">
        <v>283</v>
      </c>
      <c r="K42" s="38">
        <v>175</v>
      </c>
      <c r="L42" s="136">
        <f>'Men''s Open'!J35</f>
        <v>205</v>
      </c>
      <c r="M42" s="33" t="s">
        <v>92</v>
      </c>
      <c r="N42" s="34" t="s">
        <v>0</v>
      </c>
      <c r="O42" s="37">
        <v>42406</v>
      </c>
      <c r="P42" s="45" t="s">
        <v>93</v>
      </c>
    </row>
    <row r="43" spans="1:18" ht="15" customHeight="1">
      <c r="A43" s="330"/>
      <c r="B43" s="44" t="s">
        <v>11</v>
      </c>
      <c r="C43" s="38">
        <v>320.5</v>
      </c>
      <c r="D43" s="136">
        <f>'Men''s Open'!C36</f>
        <v>325</v>
      </c>
      <c r="E43" s="33" t="s">
        <v>260</v>
      </c>
      <c r="F43" s="34" t="s">
        <v>0</v>
      </c>
      <c r="G43" s="35">
        <v>45213</v>
      </c>
      <c r="H43" s="45" t="s">
        <v>28</v>
      </c>
      <c r="I43" s="330"/>
      <c r="J43" s="44" t="s">
        <v>11</v>
      </c>
      <c r="K43" s="38">
        <v>295</v>
      </c>
      <c r="L43" s="136">
        <f>'Men''s Open'!J36</f>
        <v>320</v>
      </c>
      <c r="M43" s="33" t="s">
        <v>231</v>
      </c>
      <c r="N43" s="34" t="s">
        <v>0</v>
      </c>
      <c r="O43" s="35">
        <v>44051</v>
      </c>
      <c r="P43" s="45" t="s">
        <v>13</v>
      </c>
    </row>
    <row r="44" spans="1:18" ht="15" customHeight="1" thickBot="1">
      <c r="A44" s="330"/>
      <c r="B44" s="46" t="s">
        <v>12</v>
      </c>
      <c r="C44" s="47">
        <v>710.5</v>
      </c>
      <c r="D44" s="137">
        <f>'Men''s Open'!C37</f>
        <v>742.5</v>
      </c>
      <c r="E44" s="73" t="s">
        <v>260</v>
      </c>
      <c r="F44" s="48" t="s">
        <v>0</v>
      </c>
      <c r="G44" s="49">
        <v>45213</v>
      </c>
      <c r="H44" s="50" t="s">
        <v>28</v>
      </c>
      <c r="I44" s="330"/>
      <c r="J44" s="46" t="s">
        <v>12</v>
      </c>
      <c r="K44" s="47">
        <v>642.5</v>
      </c>
      <c r="L44" s="137">
        <f>'Men''s Open'!J37</f>
        <v>767.5</v>
      </c>
      <c r="M44" s="73" t="s">
        <v>229</v>
      </c>
      <c r="N44" s="48" t="s">
        <v>0</v>
      </c>
      <c r="O44" s="49">
        <v>43893</v>
      </c>
      <c r="P44" s="50" t="s">
        <v>13</v>
      </c>
    </row>
    <row r="45" spans="1:18" ht="15" customHeight="1" thickTop="1" thickBot="1">
      <c r="A45" s="330"/>
      <c r="B45" s="292"/>
      <c r="C45" s="293"/>
      <c r="D45" s="293"/>
      <c r="E45" s="293"/>
      <c r="F45" s="293"/>
      <c r="G45" s="293"/>
      <c r="H45" s="294"/>
      <c r="I45" s="330"/>
      <c r="J45" s="292"/>
      <c r="K45" s="293"/>
      <c r="L45" s="293"/>
      <c r="M45" s="293"/>
      <c r="N45" s="293"/>
      <c r="O45" s="293"/>
      <c r="P45" s="294"/>
    </row>
    <row r="46" spans="1:18" ht="15" customHeight="1" thickTop="1" thickBot="1">
      <c r="A46" s="331"/>
      <c r="B46" s="51" t="s">
        <v>393</v>
      </c>
      <c r="C46" s="52">
        <v>183</v>
      </c>
      <c r="D46" s="139">
        <f>'Men''s Open'!C39</f>
        <v>200</v>
      </c>
      <c r="E46" s="75" t="s">
        <v>92</v>
      </c>
      <c r="F46" s="63" t="s">
        <v>0</v>
      </c>
      <c r="G46" s="79">
        <v>42889</v>
      </c>
      <c r="H46" s="64" t="s">
        <v>13</v>
      </c>
      <c r="I46" s="331"/>
      <c r="J46" s="51" t="s">
        <v>393</v>
      </c>
      <c r="K46" s="52">
        <v>183</v>
      </c>
      <c r="L46" s="139">
        <f>'Men''s Open'!J39</f>
        <v>205</v>
      </c>
      <c r="M46" s="75" t="s">
        <v>92</v>
      </c>
      <c r="N46" s="63" t="s">
        <v>0</v>
      </c>
      <c r="O46" s="79">
        <v>42889</v>
      </c>
      <c r="P46" s="64" t="s">
        <v>13</v>
      </c>
    </row>
    <row r="47" spans="1:18" ht="15" customHeight="1" thickTop="1" thickBot="1">
      <c r="A47" s="332"/>
      <c r="B47" s="333"/>
      <c r="C47" s="333"/>
      <c r="D47" s="333"/>
      <c r="E47" s="333"/>
      <c r="F47" s="333"/>
      <c r="G47" s="333"/>
      <c r="H47" s="334"/>
      <c r="I47" s="332"/>
      <c r="J47" s="333"/>
      <c r="K47" s="333"/>
      <c r="L47" s="333"/>
      <c r="M47" s="333"/>
      <c r="N47" s="333"/>
      <c r="O47" s="333"/>
      <c r="P47" s="334"/>
    </row>
    <row r="48" spans="1:18" ht="15" customHeight="1" thickTop="1">
      <c r="A48" s="329">
        <v>105</v>
      </c>
      <c r="B48" s="39" t="s">
        <v>9</v>
      </c>
      <c r="C48" s="40">
        <v>272.5</v>
      </c>
      <c r="D48" s="135">
        <f>'Men''s Open'!C41</f>
        <v>285</v>
      </c>
      <c r="E48" s="71" t="s">
        <v>36</v>
      </c>
      <c r="F48" s="41" t="s">
        <v>0</v>
      </c>
      <c r="G48" s="42">
        <v>42637</v>
      </c>
      <c r="H48" s="43" t="s">
        <v>13</v>
      </c>
      <c r="I48" s="329">
        <v>105</v>
      </c>
      <c r="J48" s="39" t="s">
        <v>9</v>
      </c>
      <c r="K48" s="40">
        <v>305</v>
      </c>
      <c r="L48" s="135">
        <f>'Men''s Open'!J41</f>
        <v>315</v>
      </c>
      <c r="M48" s="71" t="s">
        <v>94</v>
      </c>
      <c r="N48" s="41" t="s">
        <v>1</v>
      </c>
      <c r="O48" s="72" t="s">
        <v>294</v>
      </c>
      <c r="P48" s="43" t="s">
        <v>13</v>
      </c>
    </row>
    <row r="49" spans="1:16" ht="15" customHeight="1">
      <c r="A49" s="330"/>
      <c r="B49" s="44" t="s">
        <v>283</v>
      </c>
      <c r="C49" s="38">
        <v>178</v>
      </c>
      <c r="D49" s="136">
        <f>'Men''s Open'!C42</f>
        <v>200</v>
      </c>
      <c r="E49" s="33" t="s">
        <v>233</v>
      </c>
      <c r="F49" s="34" t="s">
        <v>0</v>
      </c>
      <c r="G49" s="35">
        <v>44121</v>
      </c>
      <c r="H49" s="45" t="s">
        <v>13</v>
      </c>
      <c r="I49" s="330"/>
      <c r="J49" s="44" t="s">
        <v>283</v>
      </c>
      <c r="K49" s="38">
        <v>178</v>
      </c>
      <c r="L49" s="136">
        <f>'Men''s Open'!J42</f>
        <v>230</v>
      </c>
      <c r="M49" s="33" t="s">
        <v>233</v>
      </c>
      <c r="N49" s="34" t="s">
        <v>0</v>
      </c>
      <c r="O49" s="35">
        <v>44121</v>
      </c>
      <c r="P49" s="45" t="s">
        <v>13</v>
      </c>
    </row>
    <row r="50" spans="1:16" ht="15" customHeight="1">
      <c r="A50" s="330"/>
      <c r="B50" s="246" t="s">
        <v>11</v>
      </c>
      <c r="C50" s="244">
        <v>283</v>
      </c>
      <c r="D50" s="245">
        <f>'Men''s Open'!C43</f>
        <v>323</v>
      </c>
      <c r="E50" s="238" t="s">
        <v>424</v>
      </c>
      <c r="F50" s="239" t="s">
        <v>0</v>
      </c>
      <c r="G50" s="240">
        <v>45640</v>
      </c>
      <c r="H50" s="241" t="s">
        <v>13</v>
      </c>
      <c r="I50" s="330"/>
      <c r="J50" s="44" t="s">
        <v>11</v>
      </c>
      <c r="K50" s="38">
        <v>297.5</v>
      </c>
      <c r="L50" s="136">
        <f>'Men''s Open'!J43</f>
        <v>322.5</v>
      </c>
      <c r="M50" s="33" t="s">
        <v>94</v>
      </c>
      <c r="N50" s="34" t="s">
        <v>1</v>
      </c>
      <c r="O50" s="36" t="s">
        <v>293</v>
      </c>
      <c r="P50" s="45" t="s">
        <v>291</v>
      </c>
    </row>
    <row r="51" spans="1:16" ht="15" customHeight="1" thickBot="1">
      <c r="A51" s="330"/>
      <c r="B51" s="46" t="s">
        <v>12</v>
      </c>
      <c r="C51" s="47">
        <v>685.6</v>
      </c>
      <c r="D51" s="137">
        <f>'Men''s Open'!C44</f>
        <v>762.5</v>
      </c>
      <c r="E51" s="73" t="s">
        <v>233</v>
      </c>
      <c r="F51" s="48" t="s">
        <v>0</v>
      </c>
      <c r="G51" s="49">
        <v>44121</v>
      </c>
      <c r="H51" s="50" t="s">
        <v>13</v>
      </c>
      <c r="I51" s="330"/>
      <c r="J51" s="46" t="s">
        <v>12</v>
      </c>
      <c r="K51" s="47">
        <v>747.5</v>
      </c>
      <c r="L51" s="137">
        <f>'Men''s Open'!J44</f>
        <v>845</v>
      </c>
      <c r="M51" s="73" t="s">
        <v>94</v>
      </c>
      <c r="N51" s="48" t="s">
        <v>1</v>
      </c>
      <c r="O51" s="78" t="s">
        <v>293</v>
      </c>
      <c r="P51" s="50" t="s">
        <v>291</v>
      </c>
    </row>
    <row r="52" spans="1:16" ht="15" customHeight="1" thickTop="1" thickBot="1">
      <c r="A52" s="330"/>
      <c r="B52" s="292"/>
      <c r="C52" s="293"/>
      <c r="D52" s="293"/>
      <c r="E52" s="293"/>
      <c r="F52" s="293"/>
      <c r="G52" s="293"/>
      <c r="H52" s="294"/>
      <c r="I52" s="330"/>
      <c r="J52" s="292"/>
      <c r="K52" s="293"/>
      <c r="L52" s="293"/>
      <c r="M52" s="293"/>
      <c r="N52" s="293"/>
      <c r="O52" s="293"/>
      <c r="P52" s="294"/>
    </row>
    <row r="53" spans="1:16" ht="15" customHeight="1" thickTop="1" thickBot="1">
      <c r="A53" s="331"/>
      <c r="B53" s="51" t="s">
        <v>393</v>
      </c>
      <c r="C53" s="52">
        <v>178</v>
      </c>
      <c r="D53" s="139">
        <f>'Men''s Open'!C46</f>
        <v>207.5</v>
      </c>
      <c r="E53" s="75" t="s">
        <v>233</v>
      </c>
      <c r="F53" s="63" t="s">
        <v>0</v>
      </c>
      <c r="G53" s="76">
        <v>44121</v>
      </c>
      <c r="H53" s="64" t="s">
        <v>13</v>
      </c>
      <c r="I53" s="331"/>
      <c r="J53" s="51" t="s">
        <v>393</v>
      </c>
      <c r="K53" s="52">
        <v>178</v>
      </c>
      <c r="L53" s="139">
        <f>'Men''s Open'!J46</f>
        <v>230</v>
      </c>
      <c r="M53" s="75" t="s">
        <v>233</v>
      </c>
      <c r="N53" s="63" t="s">
        <v>0</v>
      </c>
      <c r="O53" s="76">
        <v>44121</v>
      </c>
      <c r="P53" s="64" t="s">
        <v>13</v>
      </c>
    </row>
    <row r="54" spans="1:16" ht="15" customHeight="1" thickTop="1" thickBot="1">
      <c r="A54" s="332"/>
      <c r="B54" s="333"/>
      <c r="C54" s="333"/>
      <c r="D54" s="333"/>
      <c r="E54" s="333"/>
      <c r="F54" s="333"/>
      <c r="G54" s="333"/>
      <c r="H54" s="334"/>
      <c r="I54" s="332"/>
      <c r="J54" s="333"/>
      <c r="K54" s="333"/>
      <c r="L54" s="333"/>
      <c r="M54" s="333"/>
      <c r="N54" s="333"/>
      <c r="O54" s="333"/>
      <c r="P54" s="334"/>
    </row>
    <row r="55" spans="1:16" ht="15" customHeight="1" thickTop="1">
      <c r="A55" s="329">
        <v>120</v>
      </c>
      <c r="B55" s="80" t="s">
        <v>9</v>
      </c>
      <c r="C55" s="40">
        <v>245</v>
      </c>
      <c r="D55" s="135">
        <f>'Men''s Open'!C48</f>
        <v>280</v>
      </c>
      <c r="E55" s="71" t="s">
        <v>39</v>
      </c>
      <c r="F55" s="41" t="s">
        <v>0</v>
      </c>
      <c r="G55" s="42">
        <v>42603</v>
      </c>
      <c r="H55" s="43" t="s">
        <v>32</v>
      </c>
      <c r="I55" s="329">
        <v>120</v>
      </c>
      <c r="J55" s="39" t="s">
        <v>9</v>
      </c>
      <c r="K55" s="40">
        <v>300</v>
      </c>
      <c r="L55" s="135">
        <f>'Men''s Open'!J48</f>
        <v>305</v>
      </c>
      <c r="M55" s="71" t="s">
        <v>94</v>
      </c>
      <c r="N55" s="41" t="s">
        <v>1</v>
      </c>
      <c r="O55" s="72" t="s">
        <v>292</v>
      </c>
      <c r="P55" s="43" t="s">
        <v>216</v>
      </c>
    </row>
    <row r="56" spans="1:16" ht="15" customHeight="1">
      <c r="A56" s="330"/>
      <c r="B56" s="81" t="s">
        <v>283</v>
      </c>
      <c r="C56" s="38">
        <v>175</v>
      </c>
      <c r="D56" s="136">
        <f>'Men''s Open'!C49</f>
        <v>225</v>
      </c>
      <c r="E56" s="33" t="s">
        <v>39</v>
      </c>
      <c r="F56" s="34" t="s">
        <v>0</v>
      </c>
      <c r="G56" s="35">
        <v>42603</v>
      </c>
      <c r="H56" s="45" t="s">
        <v>32</v>
      </c>
      <c r="I56" s="330"/>
      <c r="J56" s="44" t="s">
        <v>283</v>
      </c>
      <c r="K56" s="38">
        <v>215</v>
      </c>
      <c r="L56" s="136">
        <f>'Men''s Open'!J49</f>
        <v>250</v>
      </c>
      <c r="M56" s="33" t="s">
        <v>101</v>
      </c>
      <c r="N56" s="34" t="s">
        <v>1</v>
      </c>
      <c r="O56" s="37">
        <v>37695</v>
      </c>
      <c r="P56" s="45" t="s">
        <v>13</v>
      </c>
    </row>
    <row r="57" spans="1:16" ht="15" customHeight="1">
      <c r="A57" s="330"/>
      <c r="B57" s="44" t="s">
        <v>11</v>
      </c>
      <c r="C57" s="38">
        <v>325</v>
      </c>
      <c r="D57" s="136">
        <f>'Men''s Open'!C50</f>
        <v>325</v>
      </c>
      <c r="E57" s="33" t="s">
        <v>41</v>
      </c>
      <c r="F57" s="34" t="s">
        <v>0</v>
      </c>
      <c r="G57" s="35">
        <v>41084</v>
      </c>
      <c r="H57" s="45" t="s">
        <v>15</v>
      </c>
      <c r="I57" s="330"/>
      <c r="J57" s="44" t="s">
        <v>11</v>
      </c>
      <c r="K57" s="38">
        <v>325</v>
      </c>
      <c r="L57" s="136">
        <f>'Men''s Open'!J50</f>
        <v>325</v>
      </c>
      <c r="M57" s="33" t="s">
        <v>41</v>
      </c>
      <c r="N57" s="34" t="s">
        <v>0</v>
      </c>
      <c r="O57" s="37">
        <v>41084</v>
      </c>
      <c r="P57" s="45" t="s">
        <v>15</v>
      </c>
    </row>
    <row r="58" spans="1:16" ht="15" customHeight="1" thickBot="1">
      <c r="A58" s="330"/>
      <c r="B58" s="46" t="s">
        <v>12</v>
      </c>
      <c r="C58" s="47">
        <v>722.5</v>
      </c>
      <c r="D58" s="137">
        <f>'Men''s Open'!C51</f>
        <v>780</v>
      </c>
      <c r="E58" s="73" t="s">
        <v>41</v>
      </c>
      <c r="F58" s="48" t="s">
        <v>0</v>
      </c>
      <c r="G58" s="49">
        <v>41084</v>
      </c>
      <c r="H58" s="50" t="s">
        <v>15</v>
      </c>
      <c r="I58" s="330"/>
      <c r="J58" s="46" t="s">
        <v>12</v>
      </c>
      <c r="K58" s="47">
        <v>757.5</v>
      </c>
      <c r="L58" s="137">
        <f>'Men''s Open'!J51</f>
        <v>780</v>
      </c>
      <c r="M58" s="73" t="s">
        <v>94</v>
      </c>
      <c r="N58" s="48" t="s">
        <v>1</v>
      </c>
      <c r="O58" s="78" t="s">
        <v>292</v>
      </c>
      <c r="P58" s="50" t="s">
        <v>216</v>
      </c>
    </row>
    <row r="59" spans="1:16" ht="15" customHeight="1" thickTop="1" thickBot="1">
      <c r="A59" s="330"/>
      <c r="B59" s="292"/>
      <c r="C59" s="293"/>
      <c r="D59" s="293"/>
      <c r="E59" s="293"/>
      <c r="F59" s="293"/>
      <c r="G59" s="293"/>
      <c r="H59" s="294"/>
      <c r="I59" s="330"/>
      <c r="J59" s="292"/>
      <c r="K59" s="293"/>
      <c r="L59" s="293"/>
      <c r="M59" s="293"/>
      <c r="N59" s="293"/>
      <c r="O59" s="293"/>
      <c r="P59" s="294"/>
    </row>
    <row r="60" spans="1:16" ht="15" customHeight="1" thickTop="1" thickBot="1">
      <c r="A60" s="331"/>
      <c r="B60" s="51" t="s">
        <v>393</v>
      </c>
      <c r="C60" s="52">
        <v>175</v>
      </c>
      <c r="D60" s="139">
        <f>'Men''s Open'!C53</f>
        <v>225</v>
      </c>
      <c r="E60" s="75" t="s">
        <v>39</v>
      </c>
      <c r="F60" s="63" t="s">
        <v>0</v>
      </c>
      <c r="G60" s="76">
        <v>42603</v>
      </c>
      <c r="H60" s="64" t="s">
        <v>32</v>
      </c>
      <c r="I60" s="331"/>
      <c r="J60" s="51" t="s">
        <v>393</v>
      </c>
      <c r="K60" s="52">
        <v>215</v>
      </c>
      <c r="L60" s="139">
        <f>'Men''s Open'!J53</f>
        <v>250</v>
      </c>
      <c r="M60" s="75" t="s">
        <v>101</v>
      </c>
      <c r="N60" s="63" t="s">
        <v>1</v>
      </c>
      <c r="O60" s="82" t="s">
        <v>320</v>
      </c>
      <c r="P60" s="64" t="s">
        <v>13</v>
      </c>
    </row>
    <row r="61" spans="1:16" ht="15" customHeight="1" thickTop="1" thickBot="1">
      <c r="A61" s="332"/>
      <c r="B61" s="333"/>
      <c r="C61" s="333"/>
      <c r="D61" s="333"/>
      <c r="E61" s="333"/>
      <c r="F61" s="333"/>
      <c r="G61" s="333"/>
      <c r="H61" s="334"/>
      <c r="I61" s="332"/>
      <c r="J61" s="333"/>
      <c r="K61" s="333"/>
      <c r="L61" s="333"/>
      <c r="M61" s="333"/>
      <c r="N61" s="333"/>
      <c r="O61" s="333"/>
      <c r="P61" s="334"/>
    </row>
    <row r="62" spans="1:16" ht="15" customHeight="1" thickTop="1">
      <c r="A62" s="340" t="s">
        <v>147</v>
      </c>
      <c r="B62" s="39" t="s">
        <v>9</v>
      </c>
      <c r="C62" s="40">
        <v>290</v>
      </c>
      <c r="D62" s="135">
        <f>'Men''s Open'!C55</f>
        <v>315</v>
      </c>
      <c r="E62" s="71" t="s">
        <v>225</v>
      </c>
      <c r="F62" s="41" t="s">
        <v>0</v>
      </c>
      <c r="G62" s="42">
        <v>45325</v>
      </c>
      <c r="H62" s="43" t="s">
        <v>13</v>
      </c>
      <c r="I62" s="340" t="s">
        <v>147</v>
      </c>
      <c r="J62" s="39" t="s">
        <v>9</v>
      </c>
      <c r="K62" s="40">
        <v>300</v>
      </c>
      <c r="L62" s="135">
        <f>'Men''s Open'!J55</f>
        <v>322.5</v>
      </c>
      <c r="M62" s="71" t="s">
        <v>102</v>
      </c>
      <c r="N62" s="41" t="s">
        <v>1</v>
      </c>
      <c r="O62" s="72" t="s">
        <v>300</v>
      </c>
      <c r="P62" s="43" t="s">
        <v>13</v>
      </c>
    </row>
    <row r="63" spans="1:16" ht="15" customHeight="1">
      <c r="A63" s="341"/>
      <c r="B63" s="44" t="s">
        <v>283</v>
      </c>
      <c r="C63" s="38">
        <v>187.5</v>
      </c>
      <c r="D63" s="136">
        <f>'Men''s Open'!C56</f>
        <v>232.5</v>
      </c>
      <c r="E63" s="33" t="s">
        <v>39</v>
      </c>
      <c r="F63" s="34" t="s">
        <v>0</v>
      </c>
      <c r="G63" s="35">
        <v>42770</v>
      </c>
      <c r="H63" s="45" t="s">
        <v>13</v>
      </c>
      <c r="I63" s="341"/>
      <c r="J63" s="44" t="s">
        <v>283</v>
      </c>
      <c r="K63" s="38">
        <v>195</v>
      </c>
      <c r="L63" s="136">
        <f>'Men''s Open'!J56</f>
        <v>280</v>
      </c>
      <c r="M63" s="33" t="s">
        <v>102</v>
      </c>
      <c r="N63" s="34" t="s">
        <v>1</v>
      </c>
      <c r="O63" s="36" t="s">
        <v>301</v>
      </c>
      <c r="P63" s="45" t="s">
        <v>13</v>
      </c>
    </row>
    <row r="64" spans="1:16" ht="15" customHeight="1">
      <c r="A64" s="341"/>
      <c r="B64" s="44" t="s">
        <v>11</v>
      </c>
      <c r="C64" s="38">
        <v>330</v>
      </c>
      <c r="D64" s="136">
        <f>'Men''s Open'!C57</f>
        <v>342.5</v>
      </c>
      <c r="E64" s="33" t="s">
        <v>41</v>
      </c>
      <c r="F64" s="34" t="s">
        <v>0</v>
      </c>
      <c r="G64" s="35">
        <v>41602</v>
      </c>
      <c r="H64" s="45" t="s">
        <v>13</v>
      </c>
      <c r="I64" s="341"/>
      <c r="J64" s="44" t="s">
        <v>11</v>
      </c>
      <c r="K64" s="38">
        <v>330</v>
      </c>
      <c r="L64" s="136">
        <f>'Men''s Open'!J57</f>
        <v>342.5</v>
      </c>
      <c r="M64" s="33" t="s">
        <v>41</v>
      </c>
      <c r="N64" s="34" t="s">
        <v>0</v>
      </c>
      <c r="O64" s="37">
        <v>41602</v>
      </c>
      <c r="P64" s="45" t="s">
        <v>13</v>
      </c>
    </row>
    <row r="65" spans="1:16" ht="15" customHeight="1" thickBot="1">
      <c r="A65" s="341"/>
      <c r="B65" s="46" t="s">
        <v>12</v>
      </c>
      <c r="C65" s="47">
        <v>785</v>
      </c>
      <c r="D65" s="137">
        <f>'Men''s Open'!C58</f>
        <v>850</v>
      </c>
      <c r="E65" s="73" t="s">
        <v>41</v>
      </c>
      <c r="F65" s="48" t="s">
        <v>0</v>
      </c>
      <c r="G65" s="49">
        <v>41602</v>
      </c>
      <c r="H65" s="50" t="s">
        <v>13</v>
      </c>
      <c r="I65" s="341"/>
      <c r="J65" s="46" t="s">
        <v>12</v>
      </c>
      <c r="K65" s="47">
        <v>785</v>
      </c>
      <c r="L65" s="137">
        <f>'Men''s Open'!J58</f>
        <v>852.5</v>
      </c>
      <c r="M65" s="73" t="s">
        <v>41</v>
      </c>
      <c r="N65" s="48" t="s">
        <v>0</v>
      </c>
      <c r="O65" s="74">
        <v>41602</v>
      </c>
      <c r="P65" s="50" t="s">
        <v>13</v>
      </c>
    </row>
    <row r="66" spans="1:16" ht="15" customHeight="1" thickTop="1" thickBot="1">
      <c r="A66" s="341"/>
      <c r="B66" s="292"/>
      <c r="C66" s="293"/>
      <c r="D66" s="293"/>
      <c r="E66" s="293"/>
      <c r="F66" s="293"/>
      <c r="G66" s="293"/>
      <c r="H66" s="294"/>
      <c r="I66" s="341"/>
      <c r="J66" s="292"/>
      <c r="K66" s="293"/>
      <c r="L66" s="293"/>
      <c r="M66" s="293"/>
      <c r="N66" s="293"/>
      <c r="O66" s="293"/>
      <c r="P66" s="294"/>
    </row>
    <row r="67" spans="1:16" ht="15" customHeight="1" thickTop="1" thickBot="1">
      <c r="A67" s="342"/>
      <c r="B67" s="51" t="s">
        <v>393</v>
      </c>
      <c r="C67" s="52">
        <v>182.5</v>
      </c>
      <c r="D67" s="139">
        <f>'Men''s Open'!C60</f>
        <v>242.5</v>
      </c>
      <c r="E67" s="83" t="s">
        <v>41</v>
      </c>
      <c r="F67" s="63" t="s">
        <v>0</v>
      </c>
      <c r="G67" s="79">
        <v>41602</v>
      </c>
      <c r="H67" s="64" t="s">
        <v>13</v>
      </c>
      <c r="I67" s="342"/>
      <c r="J67" s="51" t="s">
        <v>393</v>
      </c>
      <c r="K67" s="52">
        <v>220</v>
      </c>
      <c r="L67" s="139">
        <f>'Men''s Open'!J60</f>
        <v>280</v>
      </c>
      <c r="M67" s="75" t="s">
        <v>151</v>
      </c>
      <c r="N67" s="63" t="s">
        <v>1</v>
      </c>
      <c r="O67" s="82" t="s">
        <v>336</v>
      </c>
      <c r="P67" s="64" t="s">
        <v>13</v>
      </c>
    </row>
    <row r="68" spans="1:16" ht="15" customHeight="1" thickTop="1" thickBot="1">
      <c r="A68" s="338"/>
      <c r="B68" s="339"/>
      <c r="C68" s="339"/>
      <c r="D68" s="339"/>
      <c r="E68" s="339"/>
      <c r="F68" s="339"/>
      <c r="G68" s="86" t="s">
        <v>281</v>
      </c>
      <c r="H68" s="87">
        <f ca="1">TODAY()</f>
        <v>45645</v>
      </c>
      <c r="I68" s="338"/>
      <c r="J68" s="339"/>
      <c r="K68" s="339"/>
      <c r="L68" s="339"/>
      <c r="M68" s="339"/>
      <c r="N68" s="339"/>
      <c r="O68" s="86" t="s">
        <v>281</v>
      </c>
      <c r="P68" s="87">
        <f ca="1">TODAY()</f>
        <v>45645</v>
      </c>
    </row>
    <row r="69" spans="1:16" ht="15" customHeight="1" thickTop="1">
      <c r="A69" s="335"/>
      <c r="B69" s="336"/>
      <c r="C69" s="336"/>
      <c r="D69" s="336"/>
      <c r="E69" s="84" t="s">
        <v>394</v>
      </c>
      <c r="F69" s="85" t="s">
        <v>0</v>
      </c>
      <c r="G69" s="289" t="s">
        <v>408</v>
      </c>
      <c r="H69" s="289"/>
      <c r="I69" s="337"/>
      <c r="J69" s="337"/>
      <c r="K69" s="337"/>
      <c r="L69" s="337"/>
      <c r="M69" s="88" t="s">
        <v>395</v>
      </c>
      <c r="N69" s="85" t="s">
        <v>1</v>
      </c>
      <c r="O69" s="289" t="s">
        <v>409</v>
      </c>
      <c r="P69" s="295"/>
    </row>
  </sheetData>
  <sheetProtection sheet="1" objects="1" scenarios="1" selectLockedCells="1" selectUnlockedCells="1"/>
  <mergeCells count="90">
    <mergeCell ref="H3:H4"/>
    <mergeCell ref="A5:H5"/>
    <mergeCell ref="C3:D3"/>
    <mergeCell ref="C4:D4"/>
    <mergeCell ref="K3:L3"/>
    <mergeCell ref="K4:L4"/>
    <mergeCell ref="A3:A4"/>
    <mergeCell ref="B3:B4"/>
    <mergeCell ref="E3:E4"/>
    <mergeCell ref="F3:F4"/>
    <mergeCell ref="G3:G4"/>
    <mergeCell ref="I5:P5"/>
    <mergeCell ref="A20:A25"/>
    <mergeCell ref="A26:H26"/>
    <mergeCell ref="A13:A18"/>
    <mergeCell ref="I6:I11"/>
    <mergeCell ref="I19:P19"/>
    <mergeCell ref="B10:H10"/>
    <mergeCell ref="J10:P10"/>
    <mergeCell ref="E6:H6"/>
    <mergeCell ref="E7:H7"/>
    <mergeCell ref="E8:H8"/>
    <mergeCell ref="E9:H9"/>
    <mergeCell ref="E11:H11"/>
    <mergeCell ref="M6:P6"/>
    <mergeCell ref="M7:P7"/>
    <mergeCell ref="M8:P8"/>
    <mergeCell ref="M9:P9"/>
    <mergeCell ref="M11:P11"/>
    <mergeCell ref="J45:P45"/>
    <mergeCell ref="I26:P26"/>
    <mergeCell ref="B31:H31"/>
    <mergeCell ref="J31:P31"/>
    <mergeCell ref="I20:I25"/>
    <mergeCell ref="I13:I18"/>
    <mergeCell ref="A27:A32"/>
    <mergeCell ref="I27:I32"/>
    <mergeCell ref="I33:P33"/>
    <mergeCell ref="A33:H33"/>
    <mergeCell ref="A40:H40"/>
    <mergeCell ref="J38:P38"/>
    <mergeCell ref="B38:H38"/>
    <mergeCell ref="A68:F68"/>
    <mergeCell ref="I41:I46"/>
    <mergeCell ref="A41:A46"/>
    <mergeCell ref="A34:A39"/>
    <mergeCell ref="I34:I39"/>
    <mergeCell ref="B45:H45"/>
    <mergeCell ref="I62:I67"/>
    <mergeCell ref="A55:A60"/>
    <mergeCell ref="I55:I60"/>
    <mergeCell ref="A47:H47"/>
    <mergeCell ref="A54:H54"/>
    <mergeCell ref="A48:A53"/>
    <mergeCell ref="B59:H59"/>
    <mergeCell ref="I48:I53"/>
    <mergeCell ref="A61:H61"/>
    <mergeCell ref="B66:H66"/>
    <mergeCell ref="A69:D69"/>
    <mergeCell ref="G69:H69"/>
    <mergeCell ref="I69:L69"/>
    <mergeCell ref="O69:P69"/>
    <mergeCell ref="B17:H17"/>
    <mergeCell ref="J17:P17"/>
    <mergeCell ref="I61:P61"/>
    <mergeCell ref="I54:P54"/>
    <mergeCell ref="I47:P47"/>
    <mergeCell ref="I40:P40"/>
    <mergeCell ref="J52:P52"/>
    <mergeCell ref="B52:H52"/>
    <mergeCell ref="I68:N68"/>
    <mergeCell ref="J66:P66"/>
    <mergeCell ref="J59:P59"/>
    <mergeCell ref="A62:A67"/>
    <mergeCell ref="A1:H1"/>
    <mergeCell ref="A2:H2"/>
    <mergeCell ref="I1:P1"/>
    <mergeCell ref="I2:P2"/>
    <mergeCell ref="B24:H24"/>
    <mergeCell ref="A6:A11"/>
    <mergeCell ref="A12:H12"/>
    <mergeCell ref="I12:P12"/>
    <mergeCell ref="A19:H19"/>
    <mergeCell ref="J24:P24"/>
    <mergeCell ref="J3:J4"/>
    <mergeCell ref="M3:M4"/>
    <mergeCell ref="N3:N4"/>
    <mergeCell ref="O3:O4"/>
    <mergeCell ref="P3:P4"/>
    <mergeCell ref="I3:I4"/>
  </mergeCells>
  <conditionalFormatting sqref="F46">
    <cfRule type="cellIs" dxfId="102" priority="21" stopIfTrue="1" operator="equal">
      <formula>"PS"</formula>
    </cfRule>
  </conditionalFormatting>
  <conditionalFormatting sqref="F60 F67">
    <cfRule type="cellIs" dxfId="101" priority="23" stopIfTrue="1" operator="equal">
      <formula>"PS"</formula>
    </cfRule>
  </conditionalFormatting>
  <conditionalFormatting sqref="N46">
    <cfRule type="cellIs" dxfId="100" priority="20" stopIfTrue="1" operator="equal">
      <formula>"PS"</formula>
    </cfRule>
  </conditionalFormatting>
  <printOptions horizontalCentered="1" verticalCentered="1"/>
  <pageMargins left="0.7" right="0.7" top="0.75" bottom="0.75" header="0.3" footer="0.3"/>
  <pageSetup scale="69" orientation="portrait" horizontalDpi="4294967293" verticalDpi="4294967293" r:id="rId1"/>
  <headerFooter alignWithMargins="0"/>
  <colBreaks count="1" manualBreakCount="1">
    <brk id="8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656-58E7-4994-8A13-3F9E15447FA4}">
  <dimension ref="A1:Q74"/>
  <sheetViews>
    <sheetView zoomScaleNormal="100" zoomScaleSheetLayoutView="100" workbookViewId="0">
      <selection activeCell="B48" sqref="B48:H48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212" customWidth="1"/>
    <col min="5" max="5" width="18.5703125" style="25" customWidth="1"/>
    <col min="6" max="6" width="6.5703125" style="24" customWidth="1"/>
    <col min="7" max="7" width="18.5703125" style="21" customWidth="1"/>
    <col min="8" max="8" width="24.5703125" style="24" customWidth="1"/>
    <col min="9" max="9" width="9.5703125" style="21" customWidth="1"/>
    <col min="10" max="10" width="14.5703125" style="21" customWidth="1"/>
    <col min="11" max="11" width="10.5703125" style="143" customWidth="1"/>
    <col min="12" max="12" width="4.5703125" style="140" customWidth="1"/>
    <col min="13" max="13" width="18.5703125" style="25" customWidth="1"/>
    <col min="14" max="14" width="6.5703125" style="24" customWidth="1"/>
    <col min="15" max="15" width="18.5703125" style="21" customWidth="1"/>
    <col min="16" max="16" width="24.5703125" style="24" customWidth="1"/>
    <col min="17" max="16384" width="9" style="21"/>
  </cols>
  <sheetData>
    <row r="1" spans="1:17" ht="15" customHeight="1" thickTop="1">
      <c r="A1" s="306" t="s">
        <v>360</v>
      </c>
      <c r="B1" s="307"/>
      <c r="C1" s="307"/>
      <c r="D1" s="307"/>
      <c r="E1" s="307"/>
      <c r="F1" s="307"/>
      <c r="G1" s="307"/>
      <c r="H1" s="308"/>
      <c r="I1" s="306" t="s">
        <v>360</v>
      </c>
      <c r="J1" s="307"/>
      <c r="K1" s="307"/>
      <c r="L1" s="307"/>
      <c r="M1" s="307"/>
      <c r="N1" s="307"/>
      <c r="O1" s="307"/>
      <c r="P1" s="308"/>
    </row>
    <row r="2" spans="1:17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7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7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7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7" ht="15" customHeight="1" thickTop="1">
      <c r="A6" s="323">
        <v>43</v>
      </c>
      <c r="B6" s="155" t="s">
        <v>9</v>
      </c>
      <c r="C6" s="59">
        <v>52.5</v>
      </c>
      <c r="D6" s="217"/>
      <c r="E6" s="156" t="s">
        <v>269</v>
      </c>
      <c r="F6" s="41" t="s">
        <v>0</v>
      </c>
      <c r="G6" s="42">
        <v>45095</v>
      </c>
      <c r="H6" s="43" t="s">
        <v>211</v>
      </c>
      <c r="I6" s="323">
        <v>43</v>
      </c>
      <c r="J6" s="155" t="s">
        <v>9</v>
      </c>
      <c r="K6" s="160"/>
      <c r="L6" s="162"/>
      <c r="M6" s="357" t="s">
        <v>10</v>
      </c>
      <c r="N6" s="358"/>
      <c r="O6" s="358"/>
      <c r="P6" s="359"/>
    </row>
    <row r="7" spans="1:17" ht="15" customHeight="1">
      <c r="A7" s="324"/>
      <c r="B7" s="150" t="s">
        <v>283</v>
      </c>
      <c r="C7" s="56">
        <v>27.5</v>
      </c>
      <c r="D7" s="218"/>
      <c r="E7" s="92" t="s">
        <v>269</v>
      </c>
      <c r="F7" s="34" t="s">
        <v>0</v>
      </c>
      <c r="G7" s="35">
        <v>45095</v>
      </c>
      <c r="H7" s="45" t="s">
        <v>211</v>
      </c>
      <c r="I7" s="324"/>
      <c r="J7" s="150" t="s">
        <v>283</v>
      </c>
      <c r="K7" s="144"/>
      <c r="L7" s="163"/>
      <c r="M7" s="360" t="s">
        <v>10</v>
      </c>
      <c r="N7" s="361"/>
      <c r="O7" s="361"/>
      <c r="P7" s="362"/>
    </row>
    <row r="8" spans="1:17" ht="15" customHeight="1">
      <c r="A8" s="324"/>
      <c r="B8" s="150" t="s">
        <v>11</v>
      </c>
      <c r="C8" s="56">
        <v>72.5</v>
      </c>
      <c r="D8" s="218"/>
      <c r="E8" s="92" t="s">
        <v>269</v>
      </c>
      <c r="F8" s="34" t="s">
        <v>0</v>
      </c>
      <c r="G8" s="35">
        <v>45095</v>
      </c>
      <c r="H8" s="45" t="s">
        <v>211</v>
      </c>
      <c r="I8" s="324"/>
      <c r="J8" s="150" t="s">
        <v>11</v>
      </c>
      <c r="K8" s="144"/>
      <c r="L8" s="163"/>
      <c r="M8" s="360" t="s">
        <v>10</v>
      </c>
      <c r="N8" s="361"/>
      <c r="O8" s="361"/>
      <c r="P8" s="362"/>
    </row>
    <row r="9" spans="1:17" ht="15" customHeight="1" thickBot="1">
      <c r="A9" s="324"/>
      <c r="B9" s="151" t="s">
        <v>12</v>
      </c>
      <c r="C9" s="148">
        <v>152.5</v>
      </c>
      <c r="D9" s="219"/>
      <c r="E9" s="149" t="s">
        <v>269</v>
      </c>
      <c r="F9" s="121" t="s">
        <v>0</v>
      </c>
      <c r="G9" s="130">
        <v>45095</v>
      </c>
      <c r="H9" s="157" t="s">
        <v>211</v>
      </c>
      <c r="I9" s="324"/>
      <c r="J9" s="150" t="s">
        <v>12</v>
      </c>
      <c r="K9" s="144"/>
      <c r="L9" s="163"/>
      <c r="M9" s="360" t="s">
        <v>10</v>
      </c>
      <c r="N9" s="361"/>
      <c r="O9" s="361"/>
      <c r="P9" s="362"/>
    </row>
    <row r="10" spans="1:17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7" ht="15" customHeight="1" thickTop="1" thickBot="1">
      <c r="A11" s="325"/>
      <c r="B11" s="88" t="s">
        <v>393</v>
      </c>
      <c r="C11" s="147"/>
      <c r="D11" s="220"/>
      <c r="E11" s="367" t="s">
        <v>10</v>
      </c>
      <c r="F11" s="368"/>
      <c r="G11" s="368"/>
      <c r="H11" s="369"/>
      <c r="I11" s="325"/>
      <c r="J11" s="152" t="s">
        <v>393</v>
      </c>
      <c r="K11" s="144"/>
      <c r="L11" s="164"/>
      <c r="M11" s="360" t="s">
        <v>10</v>
      </c>
      <c r="N11" s="361"/>
      <c r="O11" s="361"/>
      <c r="P11" s="362"/>
    </row>
    <row r="12" spans="1:17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7" ht="15" customHeight="1" thickTop="1">
      <c r="A13" s="323">
        <v>47</v>
      </c>
      <c r="B13" s="150" t="s">
        <v>9</v>
      </c>
      <c r="C13" s="38">
        <v>100</v>
      </c>
      <c r="D13" s="209">
        <f>'Women''s Open'!C6</f>
        <v>110</v>
      </c>
      <c r="E13" s="92" t="s">
        <v>405</v>
      </c>
      <c r="F13" s="34" t="s">
        <v>0</v>
      </c>
      <c r="G13" s="35">
        <v>45577</v>
      </c>
      <c r="H13" s="45" t="s">
        <v>13</v>
      </c>
      <c r="I13" s="323">
        <v>47</v>
      </c>
      <c r="J13" s="150" t="s">
        <v>9</v>
      </c>
      <c r="K13" s="144"/>
      <c r="L13" s="136">
        <f>'Women''s Open'!J6</f>
        <v>110</v>
      </c>
      <c r="M13" s="360" t="s">
        <v>10</v>
      </c>
      <c r="N13" s="361"/>
      <c r="O13" s="361"/>
      <c r="P13" s="362"/>
    </row>
    <row r="14" spans="1:17" ht="15" customHeight="1">
      <c r="A14" s="324"/>
      <c r="B14" s="150" t="s">
        <v>283</v>
      </c>
      <c r="C14" s="56">
        <v>42.5</v>
      </c>
      <c r="D14" s="209">
        <f>'Women''s Open'!C7</f>
        <v>71</v>
      </c>
      <c r="E14" s="92" t="s">
        <v>405</v>
      </c>
      <c r="F14" s="34" t="s">
        <v>0</v>
      </c>
      <c r="G14" s="35">
        <v>45577</v>
      </c>
      <c r="H14" s="45" t="s">
        <v>13</v>
      </c>
      <c r="I14" s="324"/>
      <c r="J14" s="150" t="s">
        <v>283</v>
      </c>
      <c r="K14" s="144"/>
      <c r="L14" s="136">
        <f>'Women''s Open'!J7</f>
        <v>71</v>
      </c>
      <c r="M14" s="360" t="s">
        <v>10</v>
      </c>
      <c r="N14" s="361"/>
      <c r="O14" s="361"/>
      <c r="P14" s="362"/>
      <c r="Q14" s="28"/>
    </row>
    <row r="15" spans="1:17" ht="15" customHeight="1">
      <c r="A15" s="324"/>
      <c r="B15" s="150" t="s">
        <v>11</v>
      </c>
      <c r="C15" s="56">
        <v>121.5</v>
      </c>
      <c r="D15" s="209">
        <f>'Women''s Open'!C8</f>
        <v>127.5</v>
      </c>
      <c r="E15" s="92" t="s">
        <v>405</v>
      </c>
      <c r="F15" s="34" t="s">
        <v>0</v>
      </c>
      <c r="G15" s="35">
        <v>45577</v>
      </c>
      <c r="H15" s="45" t="s">
        <v>13</v>
      </c>
      <c r="I15" s="324"/>
      <c r="J15" s="150" t="s">
        <v>11</v>
      </c>
      <c r="K15" s="144"/>
      <c r="L15" s="136">
        <f>'Women''s Open'!J8</f>
        <v>132.5</v>
      </c>
      <c r="M15" s="360" t="s">
        <v>10</v>
      </c>
      <c r="N15" s="361"/>
      <c r="O15" s="361"/>
      <c r="P15" s="362"/>
      <c r="Q15" s="28"/>
    </row>
    <row r="16" spans="1:17" ht="15" customHeight="1" thickBot="1">
      <c r="A16" s="324"/>
      <c r="B16" s="150" t="s">
        <v>12</v>
      </c>
      <c r="C16" s="38">
        <v>264</v>
      </c>
      <c r="D16" s="209">
        <f>'Women''s Open'!C9</f>
        <v>308.5</v>
      </c>
      <c r="E16" s="92" t="s">
        <v>405</v>
      </c>
      <c r="F16" s="34" t="s">
        <v>0</v>
      </c>
      <c r="G16" s="35">
        <v>45577</v>
      </c>
      <c r="H16" s="45" t="s">
        <v>13</v>
      </c>
      <c r="I16" s="324"/>
      <c r="J16" s="150" t="s">
        <v>12</v>
      </c>
      <c r="K16" s="144"/>
      <c r="L16" s="136">
        <f>'Women''s Open'!J9</f>
        <v>308.5</v>
      </c>
      <c r="M16" s="360" t="s">
        <v>10</v>
      </c>
      <c r="N16" s="361"/>
      <c r="O16" s="361"/>
      <c r="P16" s="362"/>
      <c r="Q16" s="28"/>
    </row>
    <row r="17" spans="1:17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7" ht="15" customHeight="1" thickTop="1" thickBot="1">
      <c r="A18" s="325"/>
      <c r="B18" s="152" t="s">
        <v>393</v>
      </c>
      <c r="C18" s="56"/>
      <c r="D18" s="209">
        <f>'Women''s Open'!C11</f>
        <v>71.5</v>
      </c>
      <c r="E18" s="360" t="s">
        <v>10</v>
      </c>
      <c r="F18" s="361"/>
      <c r="G18" s="361"/>
      <c r="H18" s="362"/>
      <c r="I18" s="325"/>
      <c r="J18" s="152" t="s">
        <v>393</v>
      </c>
      <c r="K18" s="144"/>
      <c r="L18" s="136">
        <f>'Women''s Open'!J11</f>
        <v>71.5</v>
      </c>
      <c r="M18" s="360" t="s">
        <v>10</v>
      </c>
      <c r="N18" s="361"/>
      <c r="O18" s="361"/>
      <c r="P18" s="362"/>
      <c r="Q18" s="28"/>
    </row>
    <row r="19" spans="1:17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  <c r="Q19" s="28"/>
    </row>
    <row r="20" spans="1:17" ht="15" customHeight="1" thickTop="1">
      <c r="A20" s="323">
        <v>52</v>
      </c>
      <c r="B20" s="150" t="s">
        <v>9</v>
      </c>
      <c r="C20" s="38">
        <v>137.5</v>
      </c>
      <c r="D20" s="209">
        <f>'Women''s Open'!C13</f>
        <v>137.5</v>
      </c>
      <c r="E20" s="92" t="s">
        <v>261</v>
      </c>
      <c r="F20" s="34" t="s">
        <v>0</v>
      </c>
      <c r="G20" s="35">
        <v>45150</v>
      </c>
      <c r="H20" s="45" t="s">
        <v>28</v>
      </c>
      <c r="I20" s="323">
        <v>52</v>
      </c>
      <c r="J20" s="150" t="s">
        <v>9</v>
      </c>
      <c r="K20" s="38">
        <v>120</v>
      </c>
      <c r="L20" s="136">
        <f>'Women''s Open'!J13</f>
        <v>122.5</v>
      </c>
      <c r="M20" s="92" t="s">
        <v>24</v>
      </c>
      <c r="N20" s="34" t="s">
        <v>0</v>
      </c>
      <c r="O20" s="37">
        <v>42637</v>
      </c>
      <c r="P20" s="45" t="s">
        <v>13</v>
      </c>
      <c r="Q20" s="28"/>
    </row>
    <row r="21" spans="1:17" ht="15" customHeight="1">
      <c r="A21" s="324"/>
      <c r="B21" s="150" t="s">
        <v>283</v>
      </c>
      <c r="C21" s="38">
        <v>65</v>
      </c>
      <c r="D21" s="209">
        <f>'Women''s Open'!C14</f>
        <v>82.5</v>
      </c>
      <c r="E21" s="92" t="s">
        <v>261</v>
      </c>
      <c r="F21" s="34" t="s">
        <v>0</v>
      </c>
      <c r="G21" s="35">
        <v>45094</v>
      </c>
      <c r="H21" s="45" t="s">
        <v>211</v>
      </c>
      <c r="I21" s="324"/>
      <c r="J21" s="150" t="s">
        <v>283</v>
      </c>
      <c r="K21" s="38">
        <v>50</v>
      </c>
      <c r="L21" s="136">
        <f>'Women''s Open'!J14</f>
        <v>82.5</v>
      </c>
      <c r="M21" s="92" t="s">
        <v>24</v>
      </c>
      <c r="N21" s="34" t="s">
        <v>0</v>
      </c>
      <c r="O21" s="37">
        <v>42637</v>
      </c>
      <c r="P21" s="45" t="s">
        <v>13</v>
      </c>
      <c r="Q21" s="28"/>
    </row>
    <row r="22" spans="1:17" ht="15" customHeight="1">
      <c r="A22" s="324"/>
      <c r="B22" s="150" t="s">
        <v>11</v>
      </c>
      <c r="C22" s="38">
        <v>148</v>
      </c>
      <c r="D22" s="209">
        <f>'Women''s Open'!C15</f>
        <v>160</v>
      </c>
      <c r="E22" s="92" t="s">
        <v>261</v>
      </c>
      <c r="F22" s="34" t="s">
        <v>0</v>
      </c>
      <c r="G22" s="35">
        <v>45094</v>
      </c>
      <c r="H22" s="45" t="s">
        <v>211</v>
      </c>
      <c r="I22" s="324"/>
      <c r="J22" s="150" t="s">
        <v>11</v>
      </c>
      <c r="K22" s="38">
        <v>135</v>
      </c>
      <c r="L22" s="136">
        <f>'Women''s Open'!J15</f>
        <v>147.5</v>
      </c>
      <c r="M22" s="92" t="s">
        <v>24</v>
      </c>
      <c r="N22" s="34" t="s">
        <v>0</v>
      </c>
      <c r="O22" s="37">
        <v>42637</v>
      </c>
      <c r="P22" s="45" t="s">
        <v>13</v>
      </c>
    </row>
    <row r="23" spans="1:17" ht="15" customHeight="1" thickBot="1">
      <c r="A23" s="324"/>
      <c r="B23" s="150" t="s">
        <v>12</v>
      </c>
      <c r="C23" s="38">
        <v>350</v>
      </c>
      <c r="D23" s="209">
        <f>'Women''s Open'!C16</f>
        <v>352.5</v>
      </c>
      <c r="E23" s="92" t="s">
        <v>261</v>
      </c>
      <c r="F23" s="34" t="s">
        <v>0</v>
      </c>
      <c r="G23" s="35">
        <v>45150</v>
      </c>
      <c r="H23" s="45" t="s">
        <v>28</v>
      </c>
      <c r="I23" s="324"/>
      <c r="J23" s="150" t="s">
        <v>12</v>
      </c>
      <c r="K23" s="38">
        <v>305</v>
      </c>
      <c r="L23" s="136">
        <f>'Women''s Open'!J16</f>
        <v>352.5</v>
      </c>
      <c r="M23" s="92" t="s">
        <v>24</v>
      </c>
      <c r="N23" s="34" t="s">
        <v>0</v>
      </c>
      <c r="O23" s="37">
        <v>42637</v>
      </c>
      <c r="P23" s="45" t="s">
        <v>13</v>
      </c>
      <c r="Q23" s="28"/>
    </row>
    <row r="24" spans="1:17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  <c r="Q24" s="28"/>
    </row>
    <row r="25" spans="1:17" ht="15" customHeight="1" thickTop="1" thickBot="1">
      <c r="A25" s="325"/>
      <c r="B25" s="152" t="s">
        <v>393</v>
      </c>
      <c r="C25" s="38">
        <v>50</v>
      </c>
      <c r="D25" s="209">
        <f>'Women''s Open'!C18</f>
        <v>82.5</v>
      </c>
      <c r="E25" s="92" t="s">
        <v>24</v>
      </c>
      <c r="F25" s="34" t="s">
        <v>0</v>
      </c>
      <c r="G25" s="35">
        <v>42637</v>
      </c>
      <c r="H25" s="45" t="s">
        <v>13</v>
      </c>
      <c r="I25" s="325"/>
      <c r="J25" s="152" t="s">
        <v>393</v>
      </c>
      <c r="K25" s="38">
        <v>50</v>
      </c>
      <c r="L25" s="136">
        <f>'Women''s Open'!J18</f>
        <v>82.5</v>
      </c>
      <c r="M25" s="92" t="s">
        <v>24</v>
      </c>
      <c r="N25" s="34" t="s">
        <v>0</v>
      </c>
      <c r="O25" s="35">
        <v>42637</v>
      </c>
      <c r="P25" s="45" t="s">
        <v>13</v>
      </c>
      <c r="Q25" s="28"/>
    </row>
    <row r="26" spans="1:17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  <c r="Q26" s="28"/>
    </row>
    <row r="27" spans="1:17" ht="15" customHeight="1" thickTop="1">
      <c r="A27" s="323">
        <v>57</v>
      </c>
      <c r="B27" s="150" t="s">
        <v>9</v>
      </c>
      <c r="C27" s="38">
        <v>150</v>
      </c>
      <c r="D27" s="209">
        <f>'Women''s Open'!C20</f>
        <v>165</v>
      </c>
      <c r="E27" s="92" t="s">
        <v>262</v>
      </c>
      <c r="F27" s="34" t="s">
        <v>0</v>
      </c>
      <c r="G27" s="35">
        <v>44960</v>
      </c>
      <c r="H27" s="45" t="s">
        <v>13</v>
      </c>
      <c r="I27" s="323">
        <v>57</v>
      </c>
      <c r="J27" s="150" t="s">
        <v>9</v>
      </c>
      <c r="K27" s="38">
        <v>135</v>
      </c>
      <c r="L27" s="136">
        <f>'Women''s Open'!J20</f>
        <v>135</v>
      </c>
      <c r="M27" s="92" t="s">
        <v>24</v>
      </c>
      <c r="N27" s="34" t="s">
        <v>0</v>
      </c>
      <c r="O27" s="35">
        <v>43323</v>
      </c>
      <c r="P27" s="45" t="s">
        <v>13</v>
      </c>
    </row>
    <row r="28" spans="1:17" ht="15" customHeight="1">
      <c r="A28" s="324"/>
      <c r="B28" s="153" t="s">
        <v>283</v>
      </c>
      <c r="C28" s="38">
        <v>90</v>
      </c>
      <c r="D28" s="209">
        <f>'Women''s Open'!C21</f>
        <v>90</v>
      </c>
      <c r="E28" s="128" t="s">
        <v>262</v>
      </c>
      <c r="F28" s="34" t="s">
        <v>0</v>
      </c>
      <c r="G28" s="35">
        <v>45509</v>
      </c>
      <c r="H28" s="45" t="s">
        <v>399</v>
      </c>
      <c r="I28" s="324"/>
      <c r="J28" s="150" t="s">
        <v>283</v>
      </c>
      <c r="K28" s="38">
        <v>75</v>
      </c>
      <c r="L28" s="136">
        <f>'Women''s Open'!J21</f>
        <v>75</v>
      </c>
      <c r="M28" s="92" t="s">
        <v>85</v>
      </c>
      <c r="N28" s="34" t="s">
        <v>1</v>
      </c>
      <c r="O28" s="36" t="s">
        <v>302</v>
      </c>
      <c r="P28" s="45" t="s">
        <v>131</v>
      </c>
      <c r="Q28" s="28"/>
    </row>
    <row r="29" spans="1:17" ht="15" customHeight="1">
      <c r="A29" s="324"/>
      <c r="B29" s="150" t="s">
        <v>11</v>
      </c>
      <c r="C29" s="38">
        <v>172.5</v>
      </c>
      <c r="D29" s="209">
        <f>'Women''s Open'!C22</f>
        <v>186</v>
      </c>
      <c r="E29" s="92" t="s">
        <v>262</v>
      </c>
      <c r="F29" s="34" t="s">
        <v>0</v>
      </c>
      <c r="G29" s="35">
        <v>45150</v>
      </c>
      <c r="H29" s="45" t="s">
        <v>28</v>
      </c>
      <c r="I29" s="324"/>
      <c r="J29" s="150" t="s">
        <v>11</v>
      </c>
      <c r="K29" s="38">
        <v>159</v>
      </c>
      <c r="L29" s="136">
        <f>'Women''s Open'!J22</f>
        <v>167.5</v>
      </c>
      <c r="M29" s="92" t="s">
        <v>221</v>
      </c>
      <c r="N29" s="34" t="s">
        <v>0</v>
      </c>
      <c r="O29" s="35">
        <v>43806</v>
      </c>
      <c r="P29" s="45" t="s">
        <v>13</v>
      </c>
      <c r="Q29" s="28"/>
    </row>
    <row r="30" spans="1:17" ht="15" customHeight="1" thickBot="1">
      <c r="A30" s="324"/>
      <c r="B30" s="150" t="s">
        <v>12</v>
      </c>
      <c r="C30" s="38">
        <v>392.5</v>
      </c>
      <c r="D30" s="209">
        <f>'Women''s Open'!C23</f>
        <v>436</v>
      </c>
      <c r="E30" s="92" t="s">
        <v>262</v>
      </c>
      <c r="F30" s="34" t="s">
        <v>0</v>
      </c>
      <c r="G30" s="35">
        <v>45509</v>
      </c>
      <c r="H30" s="45" t="s">
        <v>399</v>
      </c>
      <c r="I30" s="324"/>
      <c r="J30" s="150" t="s">
        <v>12</v>
      </c>
      <c r="K30" s="38">
        <v>334.5</v>
      </c>
      <c r="L30" s="136">
        <f>'Women''s Open'!J23</f>
        <v>352.5</v>
      </c>
      <c r="M30" s="92" t="s">
        <v>221</v>
      </c>
      <c r="N30" s="34" t="s">
        <v>0</v>
      </c>
      <c r="O30" s="35">
        <v>43806</v>
      </c>
      <c r="P30" s="45" t="s">
        <v>13</v>
      </c>
      <c r="Q30" s="28"/>
    </row>
    <row r="31" spans="1:17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  <c r="Q31" s="28"/>
    </row>
    <row r="32" spans="1:17" ht="15" customHeight="1" thickTop="1" thickBot="1">
      <c r="A32" s="325"/>
      <c r="B32" s="152" t="s">
        <v>393</v>
      </c>
      <c r="C32" s="38">
        <v>73</v>
      </c>
      <c r="D32" s="209">
        <f>'Women''s Open'!C25</f>
        <v>73</v>
      </c>
      <c r="E32" s="92" t="s">
        <v>235</v>
      </c>
      <c r="F32" s="34" t="s">
        <v>0</v>
      </c>
      <c r="G32" s="35">
        <v>44451</v>
      </c>
      <c r="H32" s="45" t="s">
        <v>211</v>
      </c>
      <c r="I32" s="325"/>
      <c r="J32" s="152" t="s">
        <v>393</v>
      </c>
      <c r="K32" s="38">
        <v>73</v>
      </c>
      <c r="L32" s="136">
        <f>'Women''s Open'!J25</f>
        <v>75</v>
      </c>
      <c r="M32" s="92" t="s">
        <v>235</v>
      </c>
      <c r="N32" s="34" t="s">
        <v>0</v>
      </c>
      <c r="O32" s="35">
        <v>44451</v>
      </c>
      <c r="P32" s="45" t="s">
        <v>211</v>
      </c>
    </row>
    <row r="33" spans="1:17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7" ht="15" customHeight="1" thickTop="1">
      <c r="A34" s="323">
        <v>63</v>
      </c>
      <c r="B34" s="150" t="s">
        <v>9</v>
      </c>
      <c r="C34" s="38">
        <v>147.5</v>
      </c>
      <c r="D34" s="209">
        <f>'Women''s Open'!C27</f>
        <v>148</v>
      </c>
      <c r="E34" s="92" t="s">
        <v>258</v>
      </c>
      <c r="F34" s="34" t="s">
        <v>0</v>
      </c>
      <c r="G34" s="35">
        <v>45547</v>
      </c>
      <c r="H34" s="45" t="s">
        <v>402</v>
      </c>
      <c r="I34" s="323">
        <v>63</v>
      </c>
      <c r="J34" s="150" t="s">
        <v>9</v>
      </c>
      <c r="K34" s="145">
        <v>121</v>
      </c>
      <c r="L34" s="136">
        <f>'Women''s Open'!J27</f>
        <v>148</v>
      </c>
      <c r="M34" s="92" t="s">
        <v>240</v>
      </c>
      <c r="N34" s="141" t="s">
        <v>0</v>
      </c>
      <c r="O34" s="142">
        <v>44541</v>
      </c>
      <c r="P34" s="161" t="s">
        <v>13</v>
      </c>
    </row>
    <row r="35" spans="1:17" ht="15" customHeight="1">
      <c r="A35" s="324"/>
      <c r="B35" s="150" t="s">
        <v>283</v>
      </c>
      <c r="C35" s="38">
        <v>107.5</v>
      </c>
      <c r="D35" s="209">
        <f>'Women''s Open'!C28</f>
        <v>107.5</v>
      </c>
      <c r="E35" s="92" t="s">
        <v>258</v>
      </c>
      <c r="F35" s="34" t="s">
        <v>0</v>
      </c>
      <c r="G35" s="35">
        <v>45547</v>
      </c>
      <c r="H35" s="45" t="s">
        <v>402</v>
      </c>
      <c r="I35" s="324"/>
      <c r="J35" s="150" t="s">
        <v>283</v>
      </c>
      <c r="K35" s="38">
        <v>75</v>
      </c>
      <c r="L35" s="136">
        <f>'Women''s Open'!J28</f>
        <v>77.5</v>
      </c>
      <c r="M35" s="92" t="s">
        <v>85</v>
      </c>
      <c r="N35" s="34" t="s">
        <v>1</v>
      </c>
      <c r="O35" s="36" t="s">
        <v>303</v>
      </c>
      <c r="P35" s="45" t="s">
        <v>304</v>
      </c>
    </row>
    <row r="36" spans="1:17" ht="15" customHeight="1">
      <c r="A36" s="324"/>
      <c r="B36" s="150" t="s">
        <v>11</v>
      </c>
      <c r="C36" s="38">
        <v>180</v>
      </c>
      <c r="D36" s="209">
        <f>'Women''s Open'!C29</f>
        <v>180</v>
      </c>
      <c r="E36" s="92" t="s">
        <v>258</v>
      </c>
      <c r="F36" s="34" t="s">
        <v>0</v>
      </c>
      <c r="G36" s="35">
        <v>45547</v>
      </c>
      <c r="H36" s="45" t="s">
        <v>402</v>
      </c>
      <c r="I36" s="324"/>
      <c r="J36" s="150" t="s">
        <v>11</v>
      </c>
      <c r="K36" s="38">
        <v>155</v>
      </c>
      <c r="L36" s="136">
        <f>'Women''s Open'!J29</f>
        <v>169</v>
      </c>
      <c r="M36" s="92" t="s">
        <v>85</v>
      </c>
      <c r="N36" s="34" t="s">
        <v>1</v>
      </c>
      <c r="O36" s="36" t="s">
        <v>303</v>
      </c>
      <c r="P36" s="45" t="s">
        <v>304</v>
      </c>
    </row>
    <row r="37" spans="1:17" ht="15" customHeight="1" thickBot="1">
      <c r="A37" s="324"/>
      <c r="B37" s="150" t="s">
        <v>12</v>
      </c>
      <c r="C37" s="38">
        <v>435</v>
      </c>
      <c r="D37" s="209">
        <f>'Women''s Open'!C30</f>
        <v>435</v>
      </c>
      <c r="E37" s="92" t="s">
        <v>258</v>
      </c>
      <c r="F37" s="34" t="s">
        <v>0</v>
      </c>
      <c r="G37" s="35">
        <v>45547</v>
      </c>
      <c r="H37" s="45" t="s">
        <v>402</v>
      </c>
      <c r="I37" s="324"/>
      <c r="J37" s="150" t="s">
        <v>12</v>
      </c>
      <c r="K37" s="38">
        <v>342.5</v>
      </c>
      <c r="L37" s="136">
        <f>'Women''s Open'!J30</f>
        <v>384</v>
      </c>
      <c r="M37" s="92" t="s">
        <v>85</v>
      </c>
      <c r="N37" s="34" t="s">
        <v>1</v>
      </c>
      <c r="O37" s="36" t="s">
        <v>303</v>
      </c>
      <c r="P37" s="45" t="s">
        <v>304</v>
      </c>
    </row>
    <row r="38" spans="1:17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7" ht="15" customHeight="1" thickTop="1" thickBot="1">
      <c r="A39" s="325"/>
      <c r="B39" s="152" t="s">
        <v>393</v>
      </c>
      <c r="C39" s="38">
        <v>60.5</v>
      </c>
      <c r="D39" s="209">
        <f>'Women''s Open'!C32</f>
        <v>77.5</v>
      </c>
      <c r="E39" s="92" t="s">
        <v>240</v>
      </c>
      <c r="F39" s="34" t="s">
        <v>0</v>
      </c>
      <c r="G39" s="35">
        <v>44451</v>
      </c>
      <c r="H39" s="45" t="s">
        <v>211</v>
      </c>
      <c r="I39" s="325"/>
      <c r="J39" s="152" t="s">
        <v>393</v>
      </c>
      <c r="K39" s="38">
        <v>75</v>
      </c>
      <c r="L39" s="136">
        <f>'Women''s Open'!J32</f>
        <v>77.5</v>
      </c>
      <c r="M39" s="92" t="s">
        <v>85</v>
      </c>
      <c r="N39" s="34" t="s">
        <v>1</v>
      </c>
      <c r="O39" s="36" t="s">
        <v>303</v>
      </c>
      <c r="P39" s="45" t="s">
        <v>304</v>
      </c>
    </row>
    <row r="40" spans="1:17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7" ht="15" customHeight="1" thickTop="1">
      <c r="A41" s="323">
        <v>69</v>
      </c>
      <c r="B41" s="150" t="s">
        <v>9</v>
      </c>
      <c r="C41" s="38">
        <v>150</v>
      </c>
      <c r="D41" s="209">
        <f>'Women''s Open'!C34</f>
        <v>182</v>
      </c>
      <c r="E41" s="92" t="s">
        <v>258</v>
      </c>
      <c r="F41" s="34" t="s">
        <v>0</v>
      </c>
      <c r="G41" s="35">
        <v>45402</v>
      </c>
      <c r="H41" s="45" t="s">
        <v>13</v>
      </c>
      <c r="I41" s="323">
        <v>69</v>
      </c>
      <c r="J41" s="150" t="s">
        <v>9</v>
      </c>
      <c r="K41" s="144"/>
      <c r="L41" s="136">
        <f>'Women''s Open'!J34</f>
        <v>175</v>
      </c>
      <c r="M41" s="360" t="s">
        <v>10</v>
      </c>
      <c r="N41" s="361"/>
      <c r="O41" s="361"/>
      <c r="P41" s="362"/>
      <c r="Q41" s="28"/>
    </row>
    <row r="42" spans="1:17" ht="15" customHeight="1">
      <c r="A42" s="324"/>
      <c r="B42" s="154" t="s">
        <v>283</v>
      </c>
      <c r="C42" s="38">
        <v>97</v>
      </c>
      <c r="D42" s="209">
        <f>'Women''s Open'!C35</f>
        <v>97</v>
      </c>
      <c r="E42" s="92" t="s">
        <v>258</v>
      </c>
      <c r="F42" s="34" t="s">
        <v>0</v>
      </c>
      <c r="G42" s="35">
        <v>45402</v>
      </c>
      <c r="H42" s="45" t="s">
        <v>13</v>
      </c>
      <c r="I42" s="324"/>
      <c r="J42" s="150" t="s">
        <v>283</v>
      </c>
      <c r="K42" s="144"/>
      <c r="L42" s="136">
        <f>'Women''s Open'!J35</f>
        <v>91</v>
      </c>
      <c r="M42" s="360" t="s">
        <v>10</v>
      </c>
      <c r="N42" s="361"/>
      <c r="O42" s="361"/>
      <c r="P42" s="362"/>
      <c r="Q42" s="28"/>
    </row>
    <row r="43" spans="1:17" ht="15" customHeight="1">
      <c r="A43" s="324"/>
      <c r="B43" s="150" t="s">
        <v>11</v>
      </c>
      <c r="C43" s="38">
        <v>182.5</v>
      </c>
      <c r="D43" s="209">
        <f>'Women''s Open'!C36</f>
        <v>190.5</v>
      </c>
      <c r="E43" s="92" t="s">
        <v>258</v>
      </c>
      <c r="F43" s="34" t="s">
        <v>0</v>
      </c>
      <c r="G43" s="35">
        <v>45402</v>
      </c>
      <c r="H43" s="45" t="s">
        <v>13</v>
      </c>
      <c r="I43" s="324"/>
      <c r="J43" s="150" t="s">
        <v>11</v>
      </c>
      <c r="K43" s="144"/>
      <c r="L43" s="136">
        <f>'Women''s Open'!J36</f>
        <v>190.5</v>
      </c>
      <c r="M43" s="360" t="s">
        <v>10</v>
      </c>
      <c r="N43" s="361"/>
      <c r="O43" s="361"/>
      <c r="P43" s="362"/>
      <c r="Q43" s="28"/>
    </row>
    <row r="44" spans="1:17" ht="15" customHeight="1" thickBot="1">
      <c r="A44" s="324"/>
      <c r="B44" s="150" t="s">
        <v>12</v>
      </c>
      <c r="C44" s="38">
        <v>429.5</v>
      </c>
      <c r="D44" s="209">
        <f>'Women''s Open'!C37</f>
        <v>459.5</v>
      </c>
      <c r="E44" s="92" t="s">
        <v>258</v>
      </c>
      <c r="F44" s="34" t="s">
        <v>0</v>
      </c>
      <c r="G44" s="35">
        <v>45402</v>
      </c>
      <c r="H44" s="45" t="s">
        <v>13</v>
      </c>
      <c r="I44" s="324"/>
      <c r="J44" s="150" t="s">
        <v>12</v>
      </c>
      <c r="K44" s="144"/>
      <c r="L44" s="136">
        <f>'Women''s Open'!J37</f>
        <v>456.5</v>
      </c>
      <c r="M44" s="360" t="s">
        <v>10</v>
      </c>
      <c r="N44" s="361"/>
      <c r="O44" s="361"/>
      <c r="P44" s="362"/>
      <c r="Q44" s="28"/>
    </row>
    <row r="45" spans="1:17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7" ht="15" customHeight="1" thickTop="1" thickBot="1">
      <c r="A46" s="325"/>
      <c r="B46" s="152" t="s">
        <v>393</v>
      </c>
      <c r="C46" s="38">
        <v>102.5</v>
      </c>
      <c r="D46" s="209">
        <f>'Women''s Open'!C39</f>
        <v>102.5</v>
      </c>
      <c r="E46" s="92" t="s">
        <v>258</v>
      </c>
      <c r="F46" s="34" t="s">
        <v>0</v>
      </c>
      <c r="G46" s="37">
        <v>45544</v>
      </c>
      <c r="H46" s="45" t="s">
        <v>402</v>
      </c>
      <c r="I46" s="325"/>
      <c r="J46" s="152" t="s">
        <v>393</v>
      </c>
      <c r="K46" s="56"/>
      <c r="L46" s="136">
        <f>'Women''s Open'!J39</f>
        <v>91</v>
      </c>
      <c r="M46" s="360" t="s">
        <v>10</v>
      </c>
      <c r="N46" s="361"/>
      <c r="O46" s="361"/>
      <c r="P46" s="362"/>
      <c r="Q46" s="28"/>
    </row>
    <row r="47" spans="1:17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  <c r="Q47" s="28"/>
    </row>
    <row r="48" spans="1:17" ht="15" customHeight="1" thickTop="1">
      <c r="A48" s="323">
        <v>76</v>
      </c>
      <c r="B48" s="243" t="s">
        <v>9</v>
      </c>
      <c r="C48" s="244">
        <v>152.5</v>
      </c>
      <c r="D48" s="245">
        <f>'Women''s Open'!C41</f>
        <v>172.5</v>
      </c>
      <c r="E48" s="262" t="s">
        <v>426</v>
      </c>
      <c r="F48" s="239" t="s">
        <v>0</v>
      </c>
      <c r="G48" s="240">
        <v>45640</v>
      </c>
      <c r="H48" s="241" t="s">
        <v>13</v>
      </c>
      <c r="I48" s="323">
        <v>76</v>
      </c>
      <c r="J48" s="150" t="s">
        <v>9</v>
      </c>
      <c r="K48" s="56"/>
      <c r="L48" s="136">
        <f>'Women''s Open'!J41</f>
        <v>165</v>
      </c>
      <c r="M48" s="360" t="s">
        <v>10</v>
      </c>
      <c r="N48" s="361"/>
      <c r="O48" s="361"/>
      <c r="P48" s="362"/>
      <c r="Q48" s="28"/>
    </row>
    <row r="49" spans="1:17" ht="15" customHeight="1">
      <c r="A49" s="324"/>
      <c r="B49" s="222" t="s">
        <v>283</v>
      </c>
      <c r="C49" s="223">
        <v>82.5</v>
      </c>
      <c r="D49" s="209">
        <f>'Women''s Open'!C42</f>
        <v>97.5</v>
      </c>
      <c r="E49" s="224" t="s">
        <v>419</v>
      </c>
      <c r="F49" s="225" t="s">
        <v>0</v>
      </c>
      <c r="G49" s="226">
        <v>45606</v>
      </c>
      <c r="H49" s="227" t="s">
        <v>13</v>
      </c>
      <c r="I49" s="324"/>
      <c r="J49" s="150" t="s">
        <v>283</v>
      </c>
      <c r="K49" s="56"/>
      <c r="L49" s="136">
        <f>'Women''s Open'!J42</f>
        <v>85</v>
      </c>
      <c r="M49" s="360" t="s">
        <v>10</v>
      </c>
      <c r="N49" s="361"/>
      <c r="O49" s="361"/>
      <c r="P49" s="362"/>
      <c r="Q49" s="28"/>
    </row>
    <row r="50" spans="1:17" ht="15" customHeight="1">
      <c r="A50" s="324"/>
      <c r="B50" s="222" t="s">
        <v>11</v>
      </c>
      <c r="C50" s="223">
        <v>152.5</v>
      </c>
      <c r="D50" s="209">
        <f>'Women''s Open'!C43</f>
        <v>195</v>
      </c>
      <c r="E50" s="224" t="s">
        <v>419</v>
      </c>
      <c r="F50" s="225" t="s">
        <v>0</v>
      </c>
      <c r="G50" s="226">
        <v>45606</v>
      </c>
      <c r="H50" s="227" t="s">
        <v>13</v>
      </c>
      <c r="I50" s="324"/>
      <c r="J50" s="150" t="s">
        <v>11</v>
      </c>
      <c r="K50" s="56"/>
      <c r="L50" s="136">
        <f>'Women''s Open'!J43</f>
        <v>165</v>
      </c>
      <c r="M50" s="360" t="s">
        <v>10</v>
      </c>
      <c r="N50" s="361"/>
      <c r="O50" s="361"/>
      <c r="P50" s="362"/>
    </row>
    <row r="51" spans="1:17" ht="15" customHeight="1" thickBot="1">
      <c r="A51" s="324"/>
      <c r="B51" s="222" t="s">
        <v>12</v>
      </c>
      <c r="C51" s="223">
        <v>375.5</v>
      </c>
      <c r="D51" s="209">
        <f>'Women''s Open'!C44</f>
        <v>442.5</v>
      </c>
      <c r="E51" s="224" t="s">
        <v>419</v>
      </c>
      <c r="F51" s="225" t="s">
        <v>0</v>
      </c>
      <c r="G51" s="226">
        <v>45606</v>
      </c>
      <c r="H51" s="227" t="s">
        <v>13</v>
      </c>
      <c r="I51" s="324"/>
      <c r="J51" s="150" t="s">
        <v>12</v>
      </c>
      <c r="K51" s="56"/>
      <c r="L51" s="136">
        <f>'Women''s Open'!J44</f>
        <v>415</v>
      </c>
      <c r="M51" s="360" t="s">
        <v>10</v>
      </c>
      <c r="N51" s="361"/>
      <c r="O51" s="361"/>
      <c r="P51" s="362"/>
      <c r="Q51" s="28"/>
    </row>
    <row r="52" spans="1:17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  <c r="Q52" s="28"/>
    </row>
    <row r="53" spans="1:17" ht="15" customHeight="1" thickTop="1" thickBot="1">
      <c r="A53" s="325"/>
      <c r="B53" s="152" t="s">
        <v>393</v>
      </c>
      <c r="C53" s="38">
        <v>75</v>
      </c>
      <c r="D53" s="209">
        <f>'Women''s Open'!C46</f>
        <v>87.5</v>
      </c>
      <c r="E53" s="92" t="s">
        <v>371</v>
      </c>
      <c r="F53" s="34" t="s">
        <v>0</v>
      </c>
      <c r="G53" s="37">
        <v>45458</v>
      </c>
      <c r="H53" s="45" t="s">
        <v>211</v>
      </c>
      <c r="I53" s="325"/>
      <c r="J53" s="152" t="s">
        <v>393</v>
      </c>
      <c r="K53" s="56"/>
      <c r="L53" s="136">
        <f>'Women''s Open'!J46</f>
        <v>90</v>
      </c>
      <c r="M53" s="360" t="s">
        <v>10</v>
      </c>
      <c r="N53" s="361"/>
      <c r="O53" s="361"/>
      <c r="P53" s="362"/>
      <c r="Q53" s="28"/>
    </row>
    <row r="54" spans="1:17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  <c r="Q54" s="28"/>
    </row>
    <row r="55" spans="1:17" ht="15" customHeight="1" thickTop="1">
      <c r="A55" s="323">
        <v>84</v>
      </c>
      <c r="B55" s="228" t="s">
        <v>9</v>
      </c>
      <c r="C55" s="223">
        <v>158</v>
      </c>
      <c r="D55" s="209">
        <f>'Women''s Open'!C48</f>
        <v>167</v>
      </c>
      <c r="E55" s="224" t="s">
        <v>420</v>
      </c>
      <c r="F55" s="225" t="s">
        <v>0</v>
      </c>
      <c r="G55" s="226">
        <v>45606</v>
      </c>
      <c r="H55" s="227" t="s">
        <v>13</v>
      </c>
      <c r="I55" s="323">
        <v>84</v>
      </c>
      <c r="J55" s="150" t="s">
        <v>9</v>
      </c>
      <c r="K55" s="38">
        <v>182.5</v>
      </c>
      <c r="L55" s="136">
        <f>'Women''s Open'!J48</f>
        <v>182.5</v>
      </c>
      <c r="M55" s="92" t="s">
        <v>96</v>
      </c>
      <c r="N55" s="34" t="s">
        <v>1</v>
      </c>
      <c r="O55" s="36" t="s">
        <v>306</v>
      </c>
      <c r="P55" s="45" t="s">
        <v>305</v>
      </c>
    </row>
    <row r="56" spans="1:17" ht="15" customHeight="1">
      <c r="A56" s="324"/>
      <c r="B56" s="222" t="s">
        <v>283</v>
      </c>
      <c r="C56" s="223">
        <v>87.5</v>
      </c>
      <c r="D56" s="209">
        <f>'Women''s Open'!C49</f>
        <v>100</v>
      </c>
      <c r="E56" s="229" t="s">
        <v>418</v>
      </c>
      <c r="F56" s="225" t="s">
        <v>0</v>
      </c>
      <c r="G56" s="226">
        <v>45606</v>
      </c>
      <c r="H56" s="227" t="s">
        <v>13</v>
      </c>
      <c r="I56" s="324"/>
      <c r="J56" s="150" t="s">
        <v>283</v>
      </c>
      <c r="K56" s="38">
        <v>105</v>
      </c>
      <c r="L56" s="136">
        <f>'Women''s Open'!J49</f>
        <v>142.5</v>
      </c>
      <c r="M56" s="92" t="s">
        <v>96</v>
      </c>
      <c r="N56" s="34" t="s">
        <v>1</v>
      </c>
      <c r="O56" s="36" t="s">
        <v>306</v>
      </c>
      <c r="P56" s="45" t="s">
        <v>305</v>
      </c>
      <c r="Q56" s="28"/>
    </row>
    <row r="57" spans="1:17" ht="15" customHeight="1">
      <c r="A57" s="324"/>
      <c r="B57" s="222" t="s">
        <v>11</v>
      </c>
      <c r="C57" s="223">
        <v>187.5</v>
      </c>
      <c r="D57" s="209">
        <f>'Women''s Open'!C50</f>
        <v>192.5</v>
      </c>
      <c r="E57" s="229" t="s">
        <v>418</v>
      </c>
      <c r="F57" s="225" t="s">
        <v>0</v>
      </c>
      <c r="G57" s="226">
        <v>45606</v>
      </c>
      <c r="H57" s="227" t="s">
        <v>13</v>
      </c>
      <c r="I57" s="324"/>
      <c r="J57" s="150" t="s">
        <v>11</v>
      </c>
      <c r="K57" s="38">
        <v>200</v>
      </c>
      <c r="L57" s="136">
        <f>'Women''s Open'!J50</f>
        <v>200</v>
      </c>
      <c r="M57" s="92" t="s">
        <v>96</v>
      </c>
      <c r="N57" s="34" t="s">
        <v>1</v>
      </c>
      <c r="O57" s="36" t="s">
        <v>306</v>
      </c>
      <c r="P57" s="45" t="s">
        <v>305</v>
      </c>
      <c r="Q57" s="28"/>
    </row>
    <row r="58" spans="1:17" ht="15" customHeight="1" thickBot="1">
      <c r="A58" s="324"/>
      <c r="B58" s="222" t="s">
        <v>12</v>
      </c>
      <c r="C58" s="230">
        <v>415</v>
      </c>
      <c r="D58" s="209">
        <f>'Women''s Open'!C51</f>
        <v>442.5</v>
      </c>
      <c r="E58" s="229" t="s">
        <v>418</v>
      </c>
      <c r="F58" s="225" t="s">
        <v>0</v>
      </c>
      <c r="G58" s="226">
        <v>45606</v>
      </c>
      <c r="H58" s="227" t="s">
        <v>13</v>
      </c>
      <c r="I58" s="324"/>
      <c r="J58" s="150" t="s">
        <v>12</v>
      </c>
      <c r="K58" s="38">
        <v>487.5</v>
      </c>
      <c r="L58" s="136">
        <f>'Women''s Open'!J51</f>
        <v>487.5</v>
      </c>
      <c r="M58" s="92" t="s">
        <v>96</v>
      </c>
      <c r="N58" s="34" t="s">
        <v>1</v>
      </c>
      <c r="O58" s="36" t="s">
        <v>306</v>
      </c>
      <c r="P58" s="45" t="s">
        <v>305</v>
      </c>
      <c r="Q58" s="28"/>
    </row>
    <row r="59" spans="1:17" ht="15" customHeight="1" thickTop="1" thickBot="1">
      <c r="A59" s="324"/>
      <c r="B59" s="365"/>
      <c r="C59" s="365"/>
      <c r="D59" s="365"/>
      <c r="E59" s="365"/>
      <c r="F59" s="365"/>
      <c r="G59" s="365"/>
      <c r="H59" s="366"/>
      <c r="I59" s="324"/>
      <c r="J59" s="365"/>
      <c r="K59" s="365"/>
      <c r="L59" s="365"/>
      <c r="M59" s="365"/>
      <c r="N59" s="365"/>
      <c r="O59" s="365"/>
      <c r="P59" s="366"/>
      <c r="Q59" s="28"/>
    </row>
    <row r="60" spans="1:17" ht="15" customHeight="1" thickTop="1" thickBot="1">
      <c r="A60" s="325"/>
      <c r="B60" s="152" t="s">
        <v>393</v>
      </c>
      <c r="C60" s="38">
        <v>75</v>
      </c>
      <c r="D60" s="209">
        <f>'Women''s Open'!C53</f>
        <v>100</v>
      </c>
      <c r="E60" s="92" t="s">
        <v>149</v>
      </c>
      <c r="F60" s="34" t="s">
        <v>0</v>
      </c>
      <c r="G60" s="37">
        <v>41315</v>
      </c>
      <c r="H60" s="45" t="s">
        <v>13</v>
      </c>
      <c r="I60" s="325"/>
      <c r="J60" s="152" t="s">
        <v>393</v>
      </c>
      <c r="K60" s="38">
        <v>75</v>
      </c>
      <c r="L60" s="136">
        <f>'Women''s Open'!J53</f>
        <v>107.5</v>
      </c>
      <c r="M60" s="92" t="s">
        <v>149</v>
      </c>
      <c r="N60" s="34" t="s">
        <v>0</v>
      </c>
      <c r="O60" s="37">
        <v>41315</v>
      </c>
      <c r="P60" s="45" t="s">
        <v>13</v>
      </c>
    </row>
    <row r="61" spans="1:17" ht="15" customHeight="1" thickTop="1" thickBot="1">
      <c r="A61" s="303"/>
      <c r="B61" s="304"/>
      <c r="C61" s="304"/>
      <c r="D61" s="304"/>
      <c r="E61" s="304"/>
      <c r="F61" s="304"/>
      <c r="G61" s="304"/>
      <c r="H61" s="305"/>
      <c r="I61" s="303"/>
      <c r="J61" s="304"/>
      <c r="K61" s="304"/>
      <c r="L61" s="304"/>
      <c r="M61" s="304"/>
      <c r="N61" s="304"/>
      <c r="O61" s="304"/>
      <c r="P61" s="305"/>
    </row>
    <row r="62" spans="1:17" ht="15" customHeight="1" thickTop="1">
      <c r="A62" s="326" t="s">
        <v>21</v>
      </c>
      <c r="B62" s="150" t="s">
        <v>9</v>
      </c>
      <c r="C62" s="38">
        <v>235</v>
      </c>
      <c r="D62" s="209">
        <f>'Women''s Open'!C55</f>
        <v>252.5</v>
      </c>
      <c r="E62" s="92" t="s">
        <v>40</v>
      </c>
      <c r="F62" s="34" t="s">
        <v>0</v>
      </c>
      <c r="G62" s="35">
        <v>42357</v>
      </c>
      <c r="H62" s="45" t="s">
        <v>20</v>
      </c>
      <c r="I62" s="326" t="s">
        <v>21</v>
      </c>
      <c r="J62" s="150" t="s">
        <v>9</v>
      </c>
      <c r="K62" s="38">
        <v>235</v>
      </c>
      <c r="L62" s="136">
        <f>'Women''s Open'!J55</f>
        <v>252.5</v>
      </c>
      <c r="M62" s="92" t="s">
        <v>40</v>
      </c>
      <c r="N62" s="34" t="s">
        <v>0</v>
      </c>
      <c r="O62" s="37">
        <v>42357</v>
      </c>
      <c r="P62" s="45" t="s">
        <v>20</v>
      </c>
    </row>
    <row r="63" spans="1:17" ht="15" customHeight="1">
      <c r="A63" s="327"/>
      <c r="B63" s="150" t="s">
        <v>283</v>
      </c>
      <c r="C63" s="38">
        <v>102.5</v>
      </c>
      <c r="D63" s="209">
        <f>'Women''s Open'!C56</f>
        <v>125</v>
      </c>
      <c r="E63" s="92" t="s">
        <v>40</v>
      </c>
      <c r="F63" s="34" t="s">
        <v>0</v>
      </c>
      <c r="G63" s="35">
        <v>42273</v>
      </c>
      <c r="H63" s="45" t="s">
        <v>13</v>
      </c>
      <c r="I63" s="327"/>
      <c r="J63" s="150" t="s">
        <v>283</v>
      </c>
      <c r="K63" s="38">
        <v>102.5</v>
      </c>
      <c r="L63" s="136">
        <f>'Women''s Open'!J56</f>
        <v>125</v>
      </c>
      <c r="M63" s="92" t="s">
        <v>40</v>
      </c>
      <c r="N63" s="34" t="s">
        <v>0</v>
      </c>
      <c r="O63" s="37">
        <v>42273</v>
      </c>
      <c r="P63" s="45" t="s">
        <v>13</v>
      </c>
    </row>
    <row r="64" spans="1:17" ht="15" customHeight="1">
      <c r="A64" s="327"/>
      <c r="B64" s="150" t="s">
        <v>11</v>
      </c>
      <c r="C64" s="38">
        <v>215</v>
      </c>
      <c r="D64" s="209">
        <f>'Women''s Open'!C57</f>
        <v>227.5</v>
      </c>
      <c r="E64" s="92" t="s">
        <v>40</v>
      </c>
      <c r="F64" s="34" t="s">
        <v>0</v>
      </c>
      <c r="G64" s="35">
        <v>42357</v>
      </c>
      <c r="H64" s="45" t="s">
        <v>20</v>
      </c>
      <c r="I64" s="327"/>
      <c r="J64" s="150" t="s">
        <v>11</v>
      </c>
      <c r="K64" s="38">
        <v>215</v>
      </c>
      <c r="L64" s="136">
        <f>'Women''s Open'!J57</f>
        <v>222.5</v>
      </c>
      <c r="M64" s="92" t="s">
        <v>40</v>
      </c>
      <c r="N64" s="34" t="s">
        <v>0</v>
      </c>
      <c r="O64" s="37">
        <v>42357</v>
      </c>
      <c r="P64" s="45" t="s">
        <v>20</v>
      </c>
    </row>
    <row r="65" spans="1:16" ht="15" customHeight="1" thickBot="1">
      <c r="A65" s="327"/>
      <c r="B65" s="150" t="s">
        <v>12</v>
      </c>
      <c r="C65" s="38">
        <v>547.5</v>
      </c>
      <c r="D65" s="209">
        <f>'Women''s Open'!C58</f>
        <v>600</v>
      </c>
      <c r="E65" s="92" t="s">
        <v>40</v>
      </c>
      <c r="F65" s="34" t="s">
        <v>0</v>
      </c>
      <c r="G65" s="35">
        <v>42357</v>
      </c>
      <c r="H65" s="45" t="s">
        <v>20</v>
      </c>
      <c r="I65" s="327"/>
      <c r="J65" s="150" t="s">
        <v>12</v>
      </c>
      <c r="K65" s="38">
        <v>547.5</v>
      </c>
      <c r="L65" s="136">
        <f>'Women''s Open'!J58</f>
        <v>600</v>
      </c>
      <c r="M65" s="92" t="s">
        <v>40</v>
      </c>
      <c r="N65" s="34" t="s">
        <v>0</v>
      </c>
      <c r="O65" s="37">
        <v>42357</v>
      </c>
      <c r="P65" s="45" t="s">
        <v>20</v>
      </c>
    </row>
    <row r="66" spans="1:16" ht="15" customHeight="1" thickTop="1" thickBot="1">
      <c r="A66" s="327"/>
      <c r="B66" s="365"/>
      <c r="C66" s="365"/>
      <c r="D66" s="365"/>
      <c r="E66" s="365"/>
      <c r="F66" s="365"/>
      <c r="G66" s="365"/>
      <c r="H66" s="366"/>
      <c r="I66" s="327"/>
      <c r="J66" s="365"/>
      <c r="K66" s="365"/>
      <c r="L66" s="365"/>
      <c r="M66" s="365"/>
      <c r="N66" s="365"/>
      <c r="O66" s="365"/>
      <c r="P66" s="366"/>
    </row>
    <row r="67" spans="1:16" ht="15" customHeight="1" thickTop="1" thickBot="1">
      <c r="A67" s="328"/>
      <c r="B67" s="158" t="s">
        <v>393</v>
      </c>
      <c r="C67" s="47">
        <v>102.5</v>
      </c>
      <c r="D67" s="221">
        <f>'Women''s Open'!C60</f>
        <v>125</v>
      </c>
      <c r="E67" s="159" t="s">
        <v>40</v>
      </c>
      <c r="F67" s="48" t="s">
        <v>0</v>
      </c>
      <c r="G67" s="49">
        <v>42273</v>
      </c>
      <c r="H67" s="50" t="s">
        <v>13</v>
      </c>
      <c r="I67" s="328"/>
      <c r="J67" s="158" t="s">
        <v>393</v>
      </c>
      <c r="K67" s="47">
        <v>102.5</v>
      </c>
      <c r="L67" s="137">
        <f>'Women''s Open'!J60</f>
        <v>125</v>
      </c>
      <c r="M67" s="159" t="s">
        <v>40</v>
      </c>
      <c r="N67" s="48" t="s">
        <v>0</v>
      </c>
      <c r="O67" s="49">
        <v>42273</v>
      </c>
      <c r="P67" s="50" t="s">
        <v>13</v>
      </c>
    </row>
    <row r="68" spans="1:16" ht="15" customHeight="1" thickTop="1" thickBot="1">
      <c r="A68" s="363"/>
      <c r="B68" s="364"/>
      <c r="C68" s="364"/>
      <c r="D68" s="364"/>
      <c r="E68" s="364"/>
      <c r="F68" s="364"/>
      <c r="G68" s="97" t="s">
        <v>281</v>
      </c>
      <c r="H68" s="98">
        <f ca="1">TODAY()</f>
        <v>45645</v>
      </c>
      <c r="I68" s="363"/>
      <c r="J68" s="364"/>
      <c r="K68" s="364"/>
      <c r="L68" s="364"/>
      <c r="M68" s="364"/>
      <c r="N68" s="364"/>
      <c r="O68" s="97" t="s">
        <v>281</v>
      </c>
      <c r="P68" s="98">
        <f ca="1">TODAY()</f>
        <v>45645</v>
      </c>
    </row>
    <row r="69" spans="1:16" ht="15" customHeight="1" thickTop="1">
      <c r="A69" s="335"/>
      <c r="B69" s="336"/>
      <c r="C69" s="336"/>
      <c r="D69" s="336"/>
      <c r="E69" s="84" t="s">
        <v>394</v>
      </c>
      <c r="F69" s="85" t="s">
        <v>0</v>
      </c>
      <c r="G69" s="289" t="s">
        <v>408</v>
      </c>
      <c r="H69" s="289"/>
      <c r="I69" s="337"/>
      <c r="J69" s="337"/>
      <c r="K69" s="337"/>
      <c r="L69" s="337"/>
      <c r="M69" s="88" t="s">
        <v>395</v>
      </c>
      <c r="N69" s="85" t="s">
        <v>1</v>
      </c>
      <c r="O69" s="289" t="s">
        <v>409</v>
      </c>
      <c r="P69" s="295"/>
    </row>
    <row r="70" spans="1:16" ht="15" customHeight="1">
      <c r="O70" s="27"/>
      <c r="P70" s="23"/>
    </row>
    <row r="72" spans="1:16" ht="15" customHeight="1">
      <c r="F72" s="21"/>
      <c r="N72" s="21"/>
    </row>
    <row r="73" spans="1:16" ht="15" customHeight="1">
      <c r="F73" s="21"/>
      <c r="N73" s="21"/>
    </row>
    <row r="74" spans="1:16" ht="15" customHeight="1">
      <c r="F74" s="21"/>
      <c r="N74" s="21"/>
    </row>
  </sheetData>
  <sheetProtection sheet="1" objects="1" scenarios="1" selectLockedCells="1" selectUnlockedCells="1"/>
  <mergeCells count="102">
    <mergeCell ref="E11:H11"/>
    <mergeCell ref="J66:P66"/>
    <mergeCell ref="J59:P59"/>
    <mergeCell ref="J52:P52"/>
    <mergeCell ref="J45:P45"/>
    <mergeCell ref="B10:H10"/>
    <mergeCell ref="J10:P10"/>
    <mergeCell ref="J17:P17"/>
    <mergeCell ref="J24:P24"/>
    <mergeCell ref="J31:P31"/>
    <mergeCell ref="B31:H31"/>
    <mergeCell ref="B24:H24"/>
    <mergeCell ref="B17:H17"/>
    <mergeCell ref="I27:I32"/>
    <mergeCell ref="I20:I25"/>
    <mergeCell ref="I13:I18"/>
    <mergeCell ref="I6:I11"/>
    <mergeCell ref="A47:H47"/>
    <mergeCell ref="A54:H54"/>
    <mergeCell ref="A61:H61"/>
    <mergeCell ref="I61:P61"/>
    <mergeCell ref="I54:P54"/>
    <mergeCell ref="I47:P47"/>
    <mergeCell ref="M51:P51"/>
    <mergeCell ref="A69:D69"/>
    <mergeCell ref="M41:P41"/>
    <mergeCell ref="M42:P42"/>
    <mergeCell ref="M43:P43"/>
    <mergeCell ref="A33:H33"/>
    <mergeCell ref="A26:H26"/>
    <mergeCell ref="A19:H19"/>
    <mergeCell ref="A12:H12"/>
    <mergeCell ref="A40:H40"/>
    <mergeCell ref="B38:H38"/>
    <mergeCell ref="I12:P12"/>
    <mergeCell ref="I19:P19"/>
    <mergeCell ref="I26:P26"/>
    <mergeCell ref="I33:P33"/>
    <mergeCell ref="I40:P40"/>
    <mergeCell ref="J38:P38"/>
    <mergeCell ref="I34:I39"/>
    <mergeCell ref="E18:H18"/>
    <mergeCell ref="M53:P53"/>
    <mergeCell ref="A62:A67"/>
    <mergeCell ref="I62:I67"/>
    <mergeCell ref="A41:A46"/>
    <mergeCell ref="I41:I46"/>
    <mergeCell ref="A48:A53"/>
    <mergeCell ref="M15:P15"/>
    <mergeCell ref="M16:P16"/>
    <mergeCell ref="M18:P18"/>
    <mergeCell ref="M44:P44"/>
    <mergeCell ref="M46:P46"/>
    <mergeCell ref="M48:P48"/>
    <mergeCell ref="M49:P49"/>
    <mergeCell ref="M50:P50"/>
    <mergeCell ref="A68:F68"/>
    <mergeCell ref="I68:N68"/>
    <mergeCell ref="I48:I53"/>
    <mergeCell ref="A55:A60"/>
    <mergeCell ref="I55:I60"/>
    <mergeCell ref="B45:H45"/>
    <mergeCell ref="B52:H52"/>
    <mergeCell ref="B59:H59"/>
    <mergeCell ref="B66:H66"/>
    <mergeCell ref="G69:H69"/>
    <mergeCell ref="I69:L69"/>
    <mergeCell ref="C3:D3"/>
    <mergeCell ref="E3:E4"/>
    <mergeCell ref="F3:F4"/>
    <mergeCell ref="G3:G4"/>
    <mergeCell ref="H3:H4"/>
    <mergeCell ref="C4:D4"/>
    <mergeCell ref="K4:L4"/>
    <mergeCell ref="I5:P5"/>
    <mergeCell ref="A5:H5"/>
    <mergeCell ref="A6:A11"/>
    <mergeCell ref="A13:A18"/>
    <mergeCell ref="A20:A25"/>
    <mergeCell ref="A27:A32"/>
    <mergeCell ref="A34:A39"/>
    <mergeCell ref="O69:P69"/>
    <mergeCell ref="M6:P6"/>
    <mergeCell ref="M7:P7"/>
    <mergeCell ref="M8:P8"/>
    <mergeCell ref="M9:P9"/>
    <mergeCell ref="M11:P11"/>
    <mergeCell ref="M13:P13"/>
    <mergeCell ref="M14:P14"/>
    <mergeCell ref="A1:H1"/>
    <mergeCell ref="A2:H2"/>
    <mergeCell ref="A3:A4"/>
    <mergeCell ref="B3:B4"/>
    <mergeCell ref="I1:P1"/>
    <mergeCell ref="I2:P2"/>
    <mergeCell ref="I3:I4"/>
    <mergeCell ref="J3:J4"/>
    <mergeCell ref="K3:L3"/>
    <mergeCell ref="M3:M4"/>
    <mergeCell ref="N3:N4"/>
    <mergeCell ref="O3:O4"/>
    <mergeCell ref="P3:P4"/>
  </mergeCells>
  <conditionalFormatting sqref="F25">
    <cfRule type="cellIs" dxfId="99" priority="46" stopIfTrue="1" operator="equal">
      <formula>"PS"</formula>
    </cfRule>
  </conditionalFormatting>
  <conditionalFormatting sqref="F46">
    <cfRule type="cellIs" dxfId="98" priority="1" stopIfTrue="1" operator="equal">
      <formula>"PS"</formula>
    </cfRule>
  </conditionalFormatting>
  <conditionalFormatting sqref="F53">
    <cfRule type="cellIs" dxfId="97" priority="6" stopIfTrue="1" operator="equal">
      <formula>"PS"</formula>
    </cfRule>
  </conditionalFormatting>
  <conditionalFormatting sqref="F60">
    <cfRule type="cellIs" dxfId="96" priority="5" stopIfTrue="1" operator="equal">
      <formula>"PS"</formula>
    </cfRule>
  </conditionalFormatting>
  <conditionalFormatting sqref="F67">
    <cfRule type="cellIs" dxfId="95" priority="3" stopIfTrue="1" operator="equal">
      <formula>"PS"</formula>
    </cfRule>
  </conditionalFormatting>
  <conditionalFormatting sqref="N25">
    <cfRule type="cellIs" dxfId="94" priority="7" stopIfTrue="1" operator="equal">
      <formula>"PS"</formula>
    </cfRule>
  </conditionalFormatting>
  <conditionalFormatting sqref="N60">
    <cfRule type="cellIs" dxfId="93" priority="4" stopIfTrue="1" operator="equal">
      <formula>"PS"</formula>
    </cfRule>
  </conditionalFormatting>
  <conditionalFormatting sqref="N67">
    <cfRule type="cellIs" dxfId="92" priority="2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69" orientation="portrait" horizontalDpi="4294967293" verticalDpi="4294967293" r:id="rId1"/>
  <headerFooter alignWithMargins="0"/>
  <colBreaks count="1" manualBreakCount="1">
    <brk id="8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F456-72AA-45B0-B4EC-43472CD1FD78}">
  <dimension ref="A1:Q75"/>
  <sheetViews>
    <sheetView topLeftCell="A21" zoomScaleNormal="100" zoomScaleSheetLayoutView="100" workbookViewId="0">
      <selection activeCell="D55" sqref="D55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31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89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361</v>
      </c>
      <c r="B1" s="307"/>
      <c r="C1" s="307"/>
      <c r="D1" s="307"/>
      <c r="E1" s="307"/>
      <c r="F1" s="307"/>
      <c r="G1" s="307"/>
      <c r="H1" s="308"/>
      <c r="I1" s="306" t="s">
        <v>361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70"/>
      <c r="K5" s="370"/>
      <c r="L5" s="370"/>
      <c r="M5" s="370"/>
      <c r="N5" s="370"/>
      <c r="O5" s="370"/>
      <c r="P5" s="371"/>
    </row>
    <row r="6" spans="1:16" ht="15" customHeight="1" thickTop="1">
      <c r="A6" s="323">
        <v>53</v>
      </c>
      <c r="B6" s="155" t="s">
        <v>9</v>
      </c>
      <c r="C6" s="59"/>
      <c r="D6" s="171">
        <f>'Men''s Junior'!C6</f>
        <v>0</v>
      </c>
      <c r="E6" s="357" t="s">
        <v>10</v>
      </c>
      <c r="F6" s="358"/>
      <c r="G6" s="358"/>
      <c r="H6" s="359"/>
      <c r="I6" s="323">
        <v>53</v>
      </c>
      <c r="J6" s="183" t="s">
        <v>9</v>
      </c>
      <c r="K6" s="59"/>
      <c r="L6" s="135">
        <f>'Men''s Junior'!K6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/>
      <c r="D7" s="172">
        <f>'Men''s Junior'!C7</f>
        <v>0</v>
      </c>
      <c r="E7" s="360" t="s">
        <v>10</v>
      </c>
      <c r="F7" s="361"/>
      <c r="G7" s="361"/>
      <c r="H7" s="362"/>
      <c r="I7" s="324"/>
      <c r="J7" s="184" t="s">
        <v>283</v>
      </c>
      <c r="K7" s="56"/>
      <c r="L7" s="136">
        <f>'Men''s Junior'!K7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/>
      <c r="D8" s="172">
        <f>'Men''s Junior'!C8</f>
        <v>0</v>
      </c>
      <c r="E8" s="360" t="s">
        <v>10</v>
      </c>
      <c r="F8" s="361"/>
      <c r="G8" s="361"/>
      <c r="H8" s="362"/>
      <c r="I8" s="324"/>
      <c r="J8" s="184" t="s">
        <v>11</v>
      </c>
      <c r="K8" s="56"/>
      <c r="L8" s="136">
        <f>'Men''s Junior'!K8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48"/>
      <c r="D9" s="173">
        <f>'Men''s Junior'!C9</f>
        <v>0</v>
      </c>
      <c r="E9" s="372" t="s">
        <v>10</v>
      </c>
      <c r="F9" s="373"/>
      <c r="G9" s="373"/>
      <c r="H9" s="374"/>
      <c r="I9" s="324"/>
      <c r="J9" s="185" t="s">
        <v>12</v>
      </c>
      <c r="K9" s="60"/>
      <c r="L9" s="137">
        <f>'Men''s Junior'!K9</f>
        <v>0</v>
      </c>
      <c r="M9" s="375" t="s">
        <v>10</v>
      </c>
      <c r="N9" s="376"/>
      <c r="O9" s="376"/>
      <c r="P9" s="377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78"/>
      <c r="K10" s="378"/>
      <c r="L10" s="378"/>
      <c r="M10" s="378"/>
      <c r="N10" s="378"/>
      <c r="O10" s="378"/>
      <c r="P10" s="379"/>
    </row>
    <row r="11" spans="1:16" ht="15" customHeight="1" thickTop="1" thickBot="1">
      <c r="A11" s="325"/>
      <c r="B11" s="88" t="s">
        <v>393</v>
      </c>
      <c r="C11" s="146"/>
      <c r="D11" s="174">
        <f>'Men''s Junior'!C11</f>
        <v>0</v>
      </c>
      <c r="E11" s="367" t="s">
        <v>10</v>
      </c>
      <c r="F11" s="368"/>
      <c r="G11" s="368"/>
      <c r="H11" s="369"/>
      <c r="I11" s="325"/>
      <c r="J11" s="152" t="s">
        <v>393</v>
      </c>
      <c r="K11" s="165"/>
      <c r="L11" s="175">
        <f>'Men''s Junior'!K11</f>
        <v>0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70"/>
      <c r="K12" s="370"/>
      <c r="L12" s="370"/>
      <c r="M12" s="370"/>
      <c r="N12" s="370"/>
      <c r="O12" s="370"/>
      <c r="P12" s="371"/>
    </row>
    <row r="13" spans="1:16" ht="15" customHeight="1" thickTop="1">
      <c r="A13" s="323">
        <v>59</v>
      </c>
      <c r="B13" s="150" t="s">
        <v>9</v>
      </c>
      <c r="C13" s="38">
        <v>90</v>
      </c>
      <c r="D13" s="172">
        <f>'Men''s Junior'!C13</f>
        <v>165</v>
      </c>
      <c r="E13" s="32" t="s">
        <v>391</v>
      </c>
      <c r="F13" s="34" t="s">
        <v>0</v>
      </c>
      <c r="G13" s="35">
        <v>45402</v>
      </c>
      <c r="H13" s="45" t="s">
        <v>13</v>
      </c>
      <c r="I13" s="323">
        <v>59</v>
      </c>
      <c r="J13" s="183" t="s">
        <v>9</v>
      </c>
      <c r="K13" s="59"/>
      <c r="L13" s="135">
        <f>'Men''s Junior'!K13</f>
        <v>167.5</v>
      </c>
      <c r="M13" s="357" t="s">
        <v>10</v>
      </c>
      <c r="N13" s="358"/>
      <c r="O13" s="358"/>
      <c r="P13" s="359"/>
    </row>
    <row r="14" spans="1:16" ht="15" customHeight="1">
      <c r="A14" s="324"/>
      <c r="B14" s="150" t="s">
        <v>283</v>
      </c>
      <c r="C14" s="38">
        <v>66</v>
      </c>
      <c r="D14" s="172">
        <f>'Men''s Junior'!C14</f>
        <v>107</v>
      </c>
      <c r="E14" s="32" t="s">
        <v>391</v>
      </c>
      <c r="F14" s="34" t="s">
        <v>0</v>
      </c>
      <c r="G14" s="35">
        <v>45402</v>
      </c>
      <c r="H14" s="45" t="s">
        <v>13</v>
      </c>
      <c r="I14" s="324"/>
      <c r="J14" s="184" t="s">
        <v>283</v>
      </c>
      <c r="K14" s="56"/>
      <c r="L14" s="136">
        <f>'Men''s Junior'!K14</f>
        <v>95</v>
      </c>
      <c r="M14" s="360" t="s">
        <v>10</v>
      </c>
      <c r="N14" s="361"/>
      <c r="O14" s="361"/>
      <c r="P14" s="362"/>
    </row>
    <row r="15" spans="1:16" ht="15" customHeight="1">
      <c r="A15" s="324"/>
      <c r="B15" s="150" t="s">
        <v>11</v>
      </c>
      <c r="C15" s="38">
        <v>130</v>
      </c>
      <c r="D15" s="172">
        <f>'Men''s Junior'!C15</f>
        <v>225</v>
      </c>
      <c r="E15" s="32" t="s">
        <v>391</v>
      </c>
      <c r="F15" s="34" t="s">
        <v>0</v>
      </c>
      <c r="G15" s="35">
        <v>45402</v>
      </c>
      <c r="H15" s="45" t="s">
        <v>13</v>
      </c>
      <c r="I15" s="324"/>
      <c r="J15" s="184" t="s">
        <v>11</v>
      </c>
      <c r="K15" s="56"/>
      <c r="L15" s="136">
        <f>'Men''s Junior'!K15</f>
        <v>182.5</v>
      </c>
      <c r="M15" s="360" t="s">
        <v>10</v>
      </c>
      <c r="N15" s="361"/>
      <c r="O15" s="361"/>
      <c r="P15" s="362"/>
    </row>
    <row r="16" spans="1:16" ht="15" customHeight="1" thickBot="1">
      <c r="A16" s="324"/>
      <c r="B16" s="150" t="s">
        <v>12</v>
      </c>
      <c r="C16" s="38">
        <v>286</v>
      </c>
      <c r="D16" s="172">
        <f>'Men''s Junior'!C16</f>
        <v>487.5</v>
      </c>
      <c r="E16" s="32" t="s">
        <v>391</v>
      </c>
      <c r="F16" s="34" t="s">
        <v>0</v>
      </c>
      <c r="G16" s="35">
        <v>45402</v>
      </c>
      <c r="H16" s="45" t="s">
        <v>13</v>
      </c>
      <c r="I16" s="324"/>
      <c r="J16" s="185" t="s">
        <v>12</v>
      </c>
      <c r="K16" s="60"/>
      <c r="L16" s="137">
        <f>'Men''s Junior'!K16</f>
        <v>415</v>
      </c>
      <c r="M16" s="375" t="s">
        <v>10</v>
      </c>
      <c r="N16" s="376"/>
      <c r="O16" s="376"/>
      <c r="P16" s="377"/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78"/>
      <c r="K17" s="378"/>
      <c r="L17" s="378"/>
      <c r="M17" s="378"/>
      <c r="N17" s="378"/>
      <c r="O17" s="378"/>
      <c r="P17" s="379"/>
    </row>
    <row r="18" spans="1:16" ht="15" customHeight="1" thickTop="1" thickBot="1">
      <c r="A18" s="325"/>
      <c r="B18" s="150" t="s">
        <v>393</v>
      </c>
      <c r="C18" s="38"/>
      <c r="D18" s="172">
        <f>'Men''s Junior'!C18</f>
        <v>95</v>
      </c>
      <c r="E18" s="360" t="s">
        <v>10</v>
      </c>
      <c r="F18" s="361"/>
      <c r="G18" s="361"/>
      <c r="H18" s="362"/>
      <c r="I18" s="325"/>
      <c r="J18" s="150" t="s">
        <v>393</v>
      </c>
      <c r="K18" s="166"/>
      <c r="L18" s="175">
        <f>'Men''s Junior'!K18</f>
        <v>95</v>
      </c>
      <c r="M18" s="360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70"/>
      <c r="K19" s="370"/>
      <c r="L19" s="370"/>
      <c r="M19" s="370"/>
      <c r="N19" s="370"/>
      <c r="O19" s="370"/>
      <c r="P19" s="371"/>
    </row>
    <row r="20" spans="1:16" ht="15" customHeight="1" thickTop="1">
      <c r="A20" s="323">
        <v>66</v>
      </c>
      <c r="B20" s="150" t="s">
        <v>9</v>
      </c>
      <c r="C20" s="38">
        <v>157.5</v>
      </c>
      <c r="D20" s="172">
        <f>'Men''s Junior'!C20</f>
        <v>187.5</v>
      </c>
      <c r="E20" s="33" t="s">
        <v>273</v>
      </c>
      <c r="F20" s="34" t="s">
        <v>0</v>
      </c>
      <c r="G20" s="35">
        <v>45150</v>
      </c>
      <c r="H20" s="45" t="s">
        <v>28</v>
      </c>
      <c r="I20" s="323">
        <v>66</v>
      </c>
      <c r="J20" s="183" t="s">
        <v>9</v>
      </c>
      <c r="K20" s="40">
        <v>155</v>
      </c>
      <c r="L20" s="135">
        <f>'Men''s Junior'!K20</f>
        <v>200</v>
      </c>
      <c r="M20" s="71" t="s">
        <v>203</v>
      </c>
      <c r="N20" s="41" t="s">
        <v>0</v>
      </c>
      <c r="O20" s="42" t="s">
        <v>227</v>
      </c>
      <c r="P20" s="43" t="s">
        <v>13</v>
      </c>
    </row>
    <row r="21" spans="1:16" ht="15" customHeight="1">
      <c r="A21" s="324"/>
      <c r="B21" s="150" t="s">
        <v>283</v>
      </c>
      <c r="C21" s="38">
        <v>107.5</v>
      </c>
      <c r="D21" s="172">
        <f>'Men''s Junior'!C21</f>
        <v>135.5</v>
      </c>
      <c r="E21" s="33" t="s">
        <v>203</v>
      </c>
      <c r="F21" s="34" t="s">
        <v>0</v>
      </c>
      <c r="G21" s="35">
        <v>43863</v>
      </c>
      <c r="H21" s="45" t="s">
        <v>13</v>
      </c>
      <c r="I21" s="324"/>
      <c r="J21" s="184" t="s">
        <v>283</v>
      </c>
      <c r="K21" s="38">
        <v>107.5</v>
      </c>
      <c r="L21" s="136">
        <f>'Men''s Junior'!K21</f>
        <v>135.5</v>
      </c>
      <c r="M21" s="33" t="s">
        <v>203</v>
      </c>
      <c r="N21" s="34" t="s">
        <v>0</v>
      </c>
      <c r="O21" s="35" t="s">
        <v>227</v>
      </c>
      <c r="P21" s="45" t="s">
        <v>13</v>
      </c>
    </row>
    <row r="22" spans="1:16" ht="15" customHeight="1">
      <c r="A22" s="324"/>
      <c r="B22" s="150" t="s">
        <v>11</v>
      </c>
      <c r="C22" s="38">
        <v>212.5</v>
      </c>
      <c r="D22" s="172">
        <f>'Men''s Junior'!C22</f>
        <v>240</v>
      </c>
      <c r="E22" s="33" t="s">
        <v>203</v>
      </c>
      <c r="F22" s="34" t="s">
        <v>0</v>
      </c>
      <c r="G22" s="35">
        <v>43863</v>
      </c>
      <c r="H22" s="45" t="s">
        <v>13</v>
      </c>
      <c r="I22" s="324"/>
      <c r="J22" s="184" t="s">
        <v>11</v>
      </c>
      <c r="K22" s="38">
        <v>212.5</v>
      </c>
      <c r="L22" s="136">
        <f>'Men''s Junior'!K22</f>
        <v>240</v>
      </c>
      <c r="M22" s="33" t="s">
        <v>203</v>
      </c>
      <c r="N22" s="34" t="s">
        <v>0</v>
      </c>
      <c r="O22" s="35" t="s">
        <v>227</v>
      </c>
      <c r="P22" s="45" t="s">
        <v>13</v>
      </c>
    </row>
    <row r="23" spans="1:16" ht="15" customHeight="1" thickBot="1">
      <c r="A23" s="324"/>
      <c r="B23" s="150" t="s">
        <v>12</v>
      </c>
      <c r="C23" s="38">
        <v>475</v>
      </c>
      <c r="D23" s="172">
        <f>'Men''s Junior'!C23</f>
        <v>563.5</v>
      </c>
      <c r="E23" s="33" t="s">
        <v>203</v>
      </c>
      <c r="F23" s="34" t="s">
        <v>0</v>
      </c>
      <c r="G23" s="35">
        <v>43863</v>
      </c>
      <c r="H23" s="45" t="s">
        <v>13</v>
      </c>
      <c r="I23" s="324"/>
      <c r="J23" s="185" t="s">
        <v>12</v>
      </c>
      <c r="K23" s="47">
        <v>475</v>
      </c>
      <c r="L23" s="186">
        <f>'Men''s Junior'!K23</f>
        <v>563.5</v>
      </c>
      <c r="M23" s="73" t="s">
        <v>203</v>
      </c>
      <c r="N23" s="48" t="s">
        <v>0</v>
      </c>
      <c r="O23" s="49" t="s">
        <v>227</v>
      </c>
      <c r="P23" s="50" t="s">
        <v>13</v>
      </c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0" t="s">
        <v>393</v>
      </c>
      <c r="C25" s="38">
        <v>107.5</v>
      </c>
      <c r="D25" s="172">
        <f>'Men''s Junior'!C25</f>
        <v>135.5</v>
      </c>
      <c r="E25" s="33" t="s">
        <v>203</v>
      </c>
      <c r="F25" s="34" t="s">
        <v>0</v>
      </c>
      <c r="G25" s="35" t="s">
        <v>227</v>
      </c>
      <c r="H25" s="45" t="s">
        <v>13</v>
      </c>
      <c r="I25" s="325"/>
      <c r="J25" s="150" t="s">
        <v>393</v>
      </c>
      <c r="K25" s="38">
        <v>107.5</v>
      </c>
      <c r="L25" s="172">
        <f>'Men''s Junior'!K25</f>
        <v>135.5</v>
      </c>
      <c r="M25" s="33" t="s">
        <v>203</v>
      </c>
      <c r="N25" s="34" t="s">
        <v>0</v>
      </c>
      <c r="O25" s="35" t="s">
        <v>227</v>
      </c>
      <c r="P25" s="45" t="s">
        <v>13</v>
      </c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74</v>
      </c>
      <c r="B27" s="150" t="s">
        <v>9</v>
      </c>
      <c r="C27" s="38">
        <v>200</v>
      </c>
      <c r="D27" s="172">
        <f>'Men''s Junior'!C27</f>
        <v>240</v>
      </c>
      <c r="E27" s="33" t="s">
        <v>396</v>
      </c>
      <c r="F27" s="34" t="s">
        <v>0</v>
      </c>
      <c r="G27" s="35">
        <v>45577</v>
      </c>
      <c r="H27" s="45" t="s">
        <v>13</v>
      </c>
      <c r="I27" s="323">
        <v>74</v>
      </c>
      <c r="J27" s="150" t="s">
        <v>9</v>
      </c>
      <c r="K27" s="38">
        <v>175</v>
      </c>
      <c r="L27" s="172">
        <f>'Men''s Junior'!K27</f>
        <v>240</v>
      </c>
      <c r="M27" s="33" t="s">
        <v>232</v>
      </c>
      <c r="N27" s="34" t="s">
        <v>0</v>
      </c>
      <c r="O27" s="35">
        <v>44121</v>
      </c>
      <c r="P27" s="45" t="s">
        <v>13</v>
      </c>
    </row>
    <row r="28" spans="1:16" ht="15" customHeight="1">
      <c r="A28" s="324"/>
      <c r="B28" s="150" t="s">
        <v>283</v>
      </c>
      <c r="C28" s="38">
        <v>130</v>
      </c>
      <c r="D28" s="172">
        <f>'Men''s Junior'!C28</f>
        <v>155</v>
      </c>
      <c r="E28" s="33" t="s">
        <v>396</v>
      </c>
      <c r="F28" s="34" t="s">
        <v>0</v>
      </c>
      <c r="G28" s="35">
        <v>45577</v>
      </c>
      <c r="H28" s="45" t="s">
        <v>13</v>
      </c>
      <c r="I28" s="324"/>
      <c r="J28" s="150" t="s">
        <v>283</v>
      </c>
      <c r="K28" s="38">
        <v>143</v>
      </c>
      <c r="L28" s="172">
        <f>'Men''s Junior'!K28</f>
        <v>155</v>
      </c>
      <c r="M28" s="33" t="s">
        <v>75</v>
      </c>
      <c r="N28" s="34" t="s">
        <v>0</v>
      </c>
      <c r="O28" s="37">
        <v>40705</v>
      </c>
      <c r="P28" s="45" t="s">
        <v>351</v>
      </c>
    </row>
    <row r="29" spans="1:16" ht="15" customHeight="1">
      <c r="A29" s="324"/>
      <c r="B29" s="150" t="s">
        <v>11</v>
      </c>
      <c r="C29" s="38">
        <v>232.5</v>
      </c>
      <c r="D29" s="172">
        <f>'Men''s Junior'!C29</f>
        <v>270</v>
      </c>
      <c r="E29" s="33" t="s">
        <v>396</v>
      </c>
      <c r="F29" s="34" t="s">
        <v>0</v>
      </c>
      <c r="G29" s="35">
        <v>45577</v>
      </c>
      <c r="H29" s="45" t="s">
        <v>13</v>
      </c>
      <c r="I29" s="324"/>
      <c r="J29" s="150" t="s">
        <v>11</v>
      </c>
      <c r="K29" s="38">
        <v>218</v>
      </c>
      <c r="L29" s="172">
        <f>'Men''s Junior'!K29</f>
        <v>270</v>
      </c>
      <c r="M29" s="33" t="s">
        <v>232</v>
      </c>
      <c r="N29" s="34" t="s">
        <v>0</v>
      </c>
      <c r="O29" s="35">
        <v>44121</v>
      </c>
      <c r="P29" s="45" t="s">
        <v>13</v>
      </c>
    </row>
    <row r="30" spans="1:16" ht="15" customHeight="1" thickBot="1">
      <c r="A30" s="324"/>
      <c r="B30" s="150" t="s">
        <v>12</v>
      </c>
      <c r="C30" s="38">
        <v>562.5</v>
      </c>
      <c r="D30" s="172">
        <f>'Men''s Junior'!C30</f>
        <v>637.5</v>
      </c>
      <c r="E30" s="33" t="s">
        <v>396</v>
      </c>
      <c r="F30" s="34" t="s">
        <v>0</v>
      </c>
      <c r="G30" s="35">
        <v>45577</v>
      </c>
      <c r="H30" s="45" t="s">
        <v>13</v>
      </c>
      <c r="I30" s="324"/>
      <c r="J30" s="150" t="s">
        <v>12</v>
      </c>
      <c r="K30" s="38">
        <v>503</v>
      </c>
      <c r="L30" s="172">
        <f>'Men''s Junior'!K30</f>
        <v>637.5</v>
      </c>
      <c r="M30" s="33" t="s">
        <v>232</v>
      </c>
      <c r="N30" s="34" t="s">
        <v>0</v>
      </c>
      <c r="O30" s="35">
        <v>44121</v>
      </c>
      <c r="P30" s="45" t="s">
        <v>13</v>
      </c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50" t="s">
        <v>393</v>
      </c>
      <c r="C32" s="38">
        <v>112.5</v>
      </c>
      <c r="D32" s="172">
        <f>'Men''s Junior'!C32</f>
        <v>155</v>
      </c>
      <c r="E32" s="33" t="s">
        <v>396</v>
      </c>
      <c r="F32" s="34" t="s">
        <v>0</v>
      </c>
      <c r="G32" s="35">
        <v>45367</v>
      </c>
      <c r="H32" s="45" t="s">
        <v>13</v>
      </c>
      <c r="I32" s="325"/>
      <c r="J32" s="150" t="s">
        <v>393</v>
      </c>
      <c r="K32" s="38">
        <v>143</v>
      </c>
      <c r="L32" s="172">
        <f>'Men''s Junior'!K32</f>
        <v>155</v>
      </c>
      <c r="M32" s="33" t="s">
        <v>75</v>
      </c>
      <c r="N32" s="34" t="s">
        <v>0</v>
      </c>
      <c r="O32" s="37">
        <v>40705</v>
      </c>
      <c r="P32" s="45" t="s">
        <v>351</v>
      </c>
    </row>
    <row r="33" spans="1:17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  <c r="Q33" s="30"/>
    </row>
    <row r="34" spans="1:17" ht="15" customHeight="1" thickTop="1">
      <c r="A34" s="323">
        <v>83</v>
      </c>
      <c r="B34" s="150" t="s">
        <v>9</v>
      </c>
      <c r="C34" s="38">
        <v>200</v>
      </c>
      <c r="D34" s="172">
        <f>'Men''s Junior'!C34</f>
        <v>262.5</v>
      </c>
      <c r="E34" s="33" t="s">
        <v>265</v>
      </c>
      <c r="F34" s="34" t="s">
        <v>0</v>
      </c>
      <c r="G34" s="35">
        <v>45150</v>
      </c>
      <c r="H34" s="45" t="s">
        <v>28</v>
      </c>
      <c r="I34" s="323">
        <v>83</v>
      </c>
      <c r="J34" s="150" t="s">
        <v>9</v>
      </c>
      <c r="K34" s="38">
        <v>185</v>
      </c>
      <c r="L34" s="172">
        <f>'Men''s Junior'!K34</f>
        <v>272.5</v>
      </c>
      <c r="M34" s="33" t="s">
        <v>73</v>
      </c>
      <c r="N34" s="34" t="s">
        <v>1</v>
      </c>
      <c r="O34" s="37" t="s">
        <v>289</v>
      </c>
      <c r="P34" s="45" t="s">
        <v>13</v>
      </c>
    </row>
    <row r="35" spans="1:17" ht="15" customHeight="1">
      <c r="A35" s="324"/>
      <c r="B35" s="150" t="s">
        <v>283</v>
      </c>
      <c r="C35" s="38">
        <v>142.5</v>
      </c>
      <c r="D35" s="172">
        <f>'Men''s Junior'!C35</f>
        <v>172.5</v>
      </c>
      <c r="E35" s="33" t="s">
        <v>277</v>
      </c>
      <c r="F35" s="34" t="s">
        <v>0</v>
      </c>
      <c r="G35" s="35">
        <v>45213</v>
      </c>
      <c r="H35" s="45" t="s">
        <v>13</v>
      </c>
      <c r="I35" s="324"/>
      <c r="J35" s="150" t="s">
        <v>283</v>
      </c>
      <c r="K35" s="38">
        <v>117.5</v>
      </c>
      <c r="L35" s="172">
        <f>'Men''s Junior'!K35</f>
        <v>185</v>
      </c>
      <c r="M35" s="33" t="s">
        <v>234</v>
      </c>
      <c r="N35" s="34" t="s">
        <v>0</v>
      </c>
      <c r="O35" s="35">
        <v>44541</v>
      </c>
      <c r="P35" s="45" t="s">
        <v>13</v>
      </c>
    </row>
    <row r="36" spans="1:17" ht="15" customHeight="1">
      <c r="A36" s="324"/>
      <c r="B36" s="222" t="s">
        <v>11</v>
      </c>
      <c r="C36" s="223">
        <v>225</v>
      </c>
      <c r="D36" s="232">
        <f>'Men''s Junior'!C36</f>
        <v>290</v>
      </c>
      <c r="E36" s="229" t="s">
        <v>422</v>
      </c>
      <c r="F36" s="225" t="s">
        <v>0</v>
      </c>
      <c r="G36" s="226">
        <v>45606</v>
      </c>
      <c r="H36" s="227" t="s">
        <v>13</v>
      </c>
      <c r="I36" s="324"/>
      <c r="J36" s="150" t="s">
        <v>11</v>
      </c>
      <c r="K36" s="38">
        <v>215</v>
      </c>
      <c r="L36" s="172">
        <f>'Men''s Junior'!K36</f>
        <v>290</v>
      </c>
      <c r="M36" s="33" t="s">
        <v>228</v>
      </c>
      <c r="N36" s="34" t="s">
        <v>0</v>
      </c>
      <c r="O36" s="35">
        <v>43893</v>
      </c>
      <c r="P36" s="45" t="s">
        <v>13</v>
      </c>
    </row>
    <row r="37" spans="1:17" ht="15" customHeight="1" thickBot="1">
      <c r="A37" s="324"/>
      <c r="B37" s="222" t="s">
        <v>12</v>
      </c>
      <c r="C37" s="230">
        <v>555</v>
      </c>
      <c r="D37" s="210">
        <f>'Men''s Junior'!C37</f>
        <v>672.5</v>
      </c>
      <c r="E37" s="229" t="s">
        <v>422</v>
      </c>
      <c r="F37" s="225" t="s">
        <v>0</v>
      </c>
      <c r="G37" s="231">
        <v>45606</v>
      </c>
      <c r="H37" s="227" t="s">
        <v>13</v>
      </c>
      <c r="I37" s="324"/>
      <c r="J37" s="150" t="s">
        <v>12</v>
      </c>
      <c r="K37" s="166">
        <v>500</v>
      </c>
      <c r="L37" s="175">
        <f>'Men''s Junior'!K37</f>
        <v>732.5</v>
      </c>
      <c r="M37" s="33" t="s">
        <v>234</v>
      </c>
      <c r="N37" s="34" t="s">
        <v>0</v>
      </c>
      <c r="O37" s="37">
        <v>44541</v>
      </c>
      <c r="P37" s="45" t="s">
        <v>13</v>
      </c>
    </row>
    <row r="38" spans="1:17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7" ht="15" customHeight="1" thickTop="1" thickBot="1">
      <c r="A39" s="325"/>
      <c r="B39" s="150" t="s">
        <v>393</v>
      </c>
      <c r="C39" s="166">
        <v>117.5</v>
      </c>
      <c r="D39" s="175">
        <f>'Men''s Junior'!C39</f>
        <v>172.5</v>
      </c>
      <c r="E39" s="33" t="s">
        <v>234</v>
      </c>
      <c r="F39" s="34" t="s">
        <v>0</v>
      </c>
      <c r="G39" s="35">
        <v>44541</v>
      </c>
      <c r="H39" s="45" t="s">
        <v>13</v>
      </c>
      <c r="I39" s="325"/>
      <c r="J39" s="150" t="s">
        <v>393</v>
      </c>
      <c r="K39" s="166">
        <v>117.5</v>
      </c>
      <c r="L39" s="175">
        <f>'Men''s Junior'!K39</f>
        <v>172.5</v>
      </c>
      <c r="M39" s="33" t="s">
        <v>234</v>
      </c>
      <c r="N39" s="34" t="s">
        <v>0</v>
      </c>
      <c r="O39" s="35">
        <v>44541</v>
      </c>
      <c r="P39" s="45" t="s">
        <v>13</v>
      </c>
    </row>
    <row r="40" spans="1:17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70"/>
      <c r="L40" s="370"/>
      <c r="M40" s="304"/>
      <c r="N40" s="304"/>
      <c r="O40" s="304"/>
      <c r="P40" s="305"/>
    </row>
    <row r="41" spans="1:17" ht="15" customHeight="1" thickTop="1">
      <c r="A41" s="323">
        <v>93</v>
      </c>
      <c r="B41" s="150" t="s">
        <v>9</v>
      </c>
      <c r="C41" s="166">
        <v>232.5</v>
      </c>
      <c r="D41" s="175">
        <f>'Men''s Junior'!C41</f>
        <v>250</v>
      </c>
      <c r="E41" s="33" t="s">
        <v>276</v>
      </c>
      <c r="F41" s="34" t="s">
        <v>0</v>
      </c>
      <c r="G41" s="35">
        <v>45213</v>
      </c>
      <c r="H41" s="45" t="s">
        <v>13</v>
      </c>
      <c r="I41" s="323">
        <v>93</v>
      </c>
      <c r="J41" s="150" t="s">
        <v>9</v>
      </c>
      <c r="K41" s="38">
        <v>197.5</v>
      </c>
      <c r="L41" s="136">
        <f>'Men''s Junior'!K41</f>
        <v>255</v>
      </c>
      <c r="M41" s="33" t="s">
        <v>78</v>
      </c>
      <c r="N41" s="34" t="s">
        <v>1</v>
      </c>
      <c r="O41" s="37" t="s">
        <v>289</v>
      </c>
      <c r="P41" s="45" t="s">
        <v>13</v>
      </c>
    </row>
    <row r="42" spans="1:17" ht="15" customHeight="1">
      <c r="A42" s="324"/>
      <c r="B42" s="154" t="s">
        <v>283</v>
      </c>
      <c r="C42" s="38">
        <v>145</v>
      </c>
      <c r="D42" s="136">
        <f>'Men''s Junior'!C42</f>
        <v>175</v>
      </c>
      <c r="E42" s="33" t="s">
        <v>370</v>
      </c>
      <c r="F42" s="34" t="s">
        <v>0</v>
      </c>
      <c r="G42" s="35">
        <v>45540</v>
      </c>
      <c r="H42" s="45" t="s">
        <v>400</v>
      </c>
      <c r="I42" s="324"/>
      <c r="J42" s="150" t="s">
        <v>283</v>
      </c>
      <c r="K42" s="38">
        <v>132.5</v>
      </c>
      <c r="L42" s="136">
        <f>'Men''s Junior'!K42</f>
        <v>175</v>
      </c>
      <c r="M42" s="33" t="s">
        <v>78</v>
      </c>
      <c r="N42" s="34" t="s">
        <v>1</v>
      </c>
      <c r="O42" s="37" t="s">
        <v>289</v>
      </c>
      <c r="P42" s="45" t="s">
        <v>13</v>
      </c>
    </row>
    <row r="43" spans="1:17" ht="15" customHeight="1">
      <c r="A43" s="324"/>
      <c r="B43" s="150" t="s">
        <v>11</v>
      </c>
      <c r="C43" s="38">
        <v>267.5</v>
      </c>
      <c r="D43" s="136">
        <f>'Men''s Junior'!C43</f>
        <v>320.5</v>
      </c>
      <c r="E43" s="33" t="s">
        <v>370</v>
      </c>
      <c r="F43" s="34" t="s">
        <v>0</v>
      </c>
      <c r="G43" s="35">
        <v>45150</v>
      </c>
      <c r="H43" s="45" t="s">
        <v>28</v>
      </c>
      <c r="I43" s="324"/>
      <c r="J43" s="150" t="s">
        <v>11</v>
      </c>
      <c r="K43" s="38">
        <v>260</v>
      </c>
      <c r="L43" s="136">
        <f>'Men''s Junior'!K43</f>
        <v>295</v>
      </c>
      <c r="M43" s="33" t="s">
        <v>78</v>
      </c>
      <c r="N43" s="34" t="s">
        <v>1</v>
      </c>
      <c r="O43" s="37" t="s">
        <v>289</v>
      </c>
      <c r="P43" s="45" t="s">
        <v>13</v>
      </c>
    </row>
    <row r="44" spans="1:17" ht="15" customHeight="1" thickBot="1">
      <c r="A44" s="324"/>
      <c r="B44" s="150" t="s">
        <v>12</v>
      </c>
      <c r="C44" s="166">
        <v>657.5</v>
      </c>
      <c r="D44" s="175">
        <f>'Men''s Junior'!C44</f>
        <v>710.5</v>
      </c>
      <c r="E44" s="33" t="s">
        <v>370</v>
      </c>
      <c r="F44" s="34" t="s">
        <v>0</v>
      </c>
      <c r="G44" s="35">
        <v>45540</v>
      </c>
      <c r="H44" s="45" t="s">
        <v>400</v>
      </c>
      <c r="I44" s="324"/>
      <c r="J44" s="150" t="s">
        <v>12</v>
      </c>
      <c r="K44" s="166">
        <v>590</v>
      </c>
      <c r="L44" s="175">
        <f>'Men''s Junior'!K44</f>
        <v>642.5</v>
      </c>
      <c r="M44" s="33" t="s">
        <v>78</v>
      </c>
      <c r="N44" s="34" t="s">
        <v>1</v>
      </c>
      <c r="O44" s="37" t="s">
        <v>289</v>
      </c>
      <c r="P44" s="45" t="s">
        <v>13</v>
      </c>
    </row>
    <row r="45" spans="1:17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7" ht="15" customHeight="1" thickTop="1" thickBot="1">
      <c r="A46" s="325"/>
      <c r="B46" s="150" t="s">
        <v>393</v>
      </c>
      <c r="C46" s="166"/>
      <c r="D46" s="175">
        <f>'Men''s Junior'!C46</f>
        <v>183</v>
      </c>
      <c r="E46" s="33" t="s">
        <v>10</v>
      </c>
      <c r="F46" s="33"/>
      <c r="G46" s="33"/>
      <c r="H46" s="167"/>
      <c r="I46" s="325"/>
      <c r="J46" s="150" t="s">
        <v>393</v>
      </c>
      <c r="K46" s="166">
        <v>132.5</v>
      </c>
      <c r="L46" s="175">
        <f>'Men''s Junior'!K46</f>
        <v>183</v>
      </c>
      <c r="M46" s="33" t="s">
        <v>78</v>
      </c>
      <c r="N46" s="34" t="s">
        <v>1</v>
      </c>
      <c r="O46" s="36" t="s">
        <v>324</v>
      </c>
      <c r="P46" s="45" t="s">
        <v>13</v>
      </c>
    </row>
    <row r="47" spans="1:17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7" ht="15" customHeight="1" thickTop="1">
      <c r="A48" s="323">
        <v>105</v>
      </c>
      <c r="B48" s="243" t="s">
        <v>9</v>
      </c>
      <c r="C48" s="237">
        <v>240</v>
      </c>
      <c r="D48" s="242">
        <f>'Men''s Junior'!C48</f>
        <v>272.5</v>
      </c>
      <c r="E48" s="238" t="s">
        <v>265</v>
      </c>
      <c r="F48" s="239" t="s">
        <v>0</v>
      </c>
      <c r="G48" s="240">
        <v>45640</v>
      </c>
      <c r="H48" s="241" t="s">
        <v>13</v>
      </c>
      <c r="I48" s="323">
        <v>105</v>
      </c>
      <c r="J48" s="150" t="s">
        <v>9</v>
      </c>
      <c r="K48" s="166">
        <v>177.5</v>
      </c>
      <c r="L48" s="175">
        <f>'Men''s Junior'!K48</f>
        <v>305</v>
      </c>
      <c r="M48" s="33" t="s">
        <v>17</v>
      </c>
      <c r="N48" s="34" t="s">
        <v>0</v>
      </c>
      <c r="O48" s="35">
        <v>42987</v>
      </c>
      <c r="P48" s="45" t="s">
        <v>13</v>
      </c>
    </row>
    <row r="49" spans="1:16" ht="15" customHeight="1">
      <c r="A49" s="324"/>
      <c r="B49" s="150" t="s">
        <v>283</v>
      </c>
      <c r="C49" s="38">
        <v>132.5</v>
      </c>
      <c r="D49" s="136">
        <f>'Men''s Junior'!C49</f>
        <v>178</v>
      </c>
      <c r="E49" s="33" t="s">
        <v>353</v>
      </c>
      <c r="F49" s="34" t="s">
        <v>0</v>
      </c>
      <c r="G49" s="35">
        <v>45269</v>
      </c>
      <c r="H49" s="45" t="s">
        <v>26</v>
      </c>
      <c r="I49" s="324"/>
      <c r="J49" s="150" t="s">
        <v>283</v>
      </c>
      <c r="K49" s="38">
        <v>130</v>
      </c>
      <c r="L49" s="136">
        <f>'Men''s Junior'!K49</f>
        <v>178</v>
      </c>
      <c r="M49" s="33" t="s">
        <v>18</v>
      </c>
      <c r="N49" s="34" t="s">
        <v>0</v>
      </c>
      <c r="O49" s="37">
        <v>41566</v>
      </c>
      <c r="P49" s="45" t="s">
        <v>13</v>
      </c>
    </row>
    <row r="50" spans="1:16" ht="15" customHeight="1">
      <c r="A50" s="324"/>
      <c r="B50" s="243" t="s">
        <v>11</v>
      </c>
      <c r="C50" s="244">
        <v>230</v>
      </c>
      <c r="D50" s="245">
        <f>'Men''s Junior'!C50</f>
        <v>283</v>
      </c>
      <c r="E50" s="238" t="s">
        <v>265</v>
      </c>
      <c r="F50" s="239" t="s">
        <v>0</v>
      </c>
      <c r="G50" s="240">
        <v>45640</v>
      </c>
      <c r="H50" s="241" t="s">
        <v>13</v>
      </c>
      <c r="I50" s="324"/>
      <c r="J50" s="150" t="s">
        <v>11</v>
      </c>
      <c r="K50" s="38">
        <v>215</v>
      </c>
      <c r="L50" s="136">
        <f>'Men''s Junior'!K50</f>
        <v>297.5</v>
      </c>
      <c r="M50" s="33" t="s">
        <v>17</v>
      </c>
      <c r="N50" s="34" t="s">
        <v>0</v>
      </c>
      <c r="O50" s="35">
        <v>42987</v>
      </c>
      <c r="P50" s="45" t="s">
        <v>13</v>
      </c>
    </row>
    <row r="51" spans="1:16" ht="15" customHeight="1" thickBot="1">
      <c r="A51" s="324"/>
      <c r="B51" s="243" t="s">
        <v>12</v>
      </c>
      <c r="C51" s="237">
        <v>585</v>
      </c>
      <c r="D51" s="242">
        <f>'Men''s Junior'!C51</f>
        <v>685.6</v>
      </c>
      <c r="E51" s="238" t="s">
        <v>265</v>
      </c>
      <c r="F51" s="239" t="s">
        <v>0</v>
      </c>
      <c r="G51" s="240">
        <v>45640</v>
      </c>
      <c r="H51" s="241" t="s">
        <v>13</v>
      </c>
      <c r="I51" s="324"/>
      <c r="J51" s="150" t="s">
        <v>12</v>
      </c>
      <c r="K51" s="166">
        <v>505</v>
      </c>
      <c r="L51" s="175">
        <f>'Men''s Junior'!K51</f>
        <v>747.5</v>
      </c>
      <c r="M51" s="33" t="s">
        <v>17</v>
      </c>
      <c r="N51" s="34" t="s">
        <v>0</v>
      </c>
      <c r="O51" s="35">
        <v>42987</v>
      </c>
      <c r="P51" s="45" t="s">
        <v>13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0" t="s">
        <v>393</v>
      </c>
      <c r="C53" s="166">
        <v>130</v>
      </c>
      <c r="D53" s="175">
        <f>'Men''s Junior'!C53</f>
        <v>178</v>
      </c>
      <c r="E53" s="33" t="s">
        <v>18</v>
      </c>
      <c r="F53" s="34" t="s">
        <v>0</v>
      </c>
      <c r="G53" s="35">
        <v>41566</v>
      </c>
      <c r="H53" s="45" t="s">
        <v>13</v>
      </c>
      <c r="I53" s="325"/>
      <c r="J53" s="150" t="s">
        <v>393</v>
      </c>
      <c r="K53" s="166">
        <v>130</v>
      </c>
      <c r="L53" s="175">
        <f>'Men''s Junior'!K53</f>
        <v>178</v>
      </c>
      <c r="M53" s="33" t="s">
        <v>18</v>
      </c>
      <c r="N53" s="34" t="s">
        <v>0</v>
      </c>
      <c r="O53" s="35">
        <v>41566</v>
      </c>
      <c r="P53" s="45" t="s">
        <v>13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3">
        <v>120</v>
      </c>
      <c r="B55" s="236" t="s">
        <v>9</v>
      </c>
      <c r="C55" s="237">
        <v>230</v>
      </c>
      <c r="D55" s="242">
        <f>'Men''s Junior'!C55</f>
        <v>245</v>
      </c>
      <c r="E55" s="238" t="s">
        <v>423</v>
      </c>
      <c r="F55" s="239" t="s">
        <v>0</v>
      </c>
      <c r="G55" s="240">
        <v>45640</v>
      </c>
      <c r="H55" s="241" t="s">
        <v>13</v>
      </c>
      <c r="I55" s="323">
        <v>120</v>
      </c>
      <c r="J55" s="150" t="s">
        <v>9</v>
      </c>
      <c r="K55" s="166">
        <v>215</v>
      </c>
      <c r="L55" s="175">
        <f>'Men''s Junior'!K55</f>
        <v>300</v>
      </c>
      <c r="M55" s="33" t="s">
        <v>19</v>
      </c>
      <c r="N55" s="34" t="s">
        <v>0</v>
      </c>
      <c r="O55" s="37">
        <v>42357</v>
      </c>
      <c r="P55" s="45" t="s">
        <v>20</v>
      </c>
    </row>
    <row r="56" spans="1:16" ht="15" customHeight="1">
      <c r="A56" s="324"/>
      <c r="B56" s="153" t="s">
        <v>283</v>
      </c>
      <c r="C56" s="38">
        <v>162.5</v>
      </c>
      <c r="D56" s="136">
        <f>'Men''s Junior'!C56</f>
        <v>175</v>
      </c>
      <c r="E56" s="33" t="s">
        <v>19</v>
      </c>
      <c r="F56" s="34" t="s">
        <v>0</v>
      </c>
      <c r="G56" s="35">
        <v>42357</v>
      </c>
      <c r="H56" s="45" t="s">
        <v>20</v>
      </c>
      <c r="I56" s="324"/>
      <c r="J56" s="150" t="s">
        <v>283</v>
      </c>
      <c r="K56" s="38">
        <v>162.5</v>
      </c>
      <c r="L56" s="136">
        <f>'Men''s Junior'!K56</f>
        <v>215</v>
      </c>
      <c r="M56" s="33" t="s">
        <v>19</v>
      </c>
      <c r="N56" s="34" t="s">
        <v>0</v>
      </c>
      <c r="O56" s="37">
        <v>42357</v>
      </c>
      <c r="P56" s="45" t="s">
        <v>20</v>
      </c>
    </row>
    <row r="57" spans="1:16" ht="15" customHeight="1">
      <c r="A57" s="324"/>
      <c r="B57" s="150" t="s">
        <v>11</v>
      </c>
      <c r="C57" s="38">
        <v>272.5</v>
      </c>
      <c r="D57" s="136">
        <f>'Men''s Junior'!C57</f>
        <v>325</v>
      </c>
      <c r="E57" s="33" t="s">
        <v>19</v>
      </c>
      <c r="F57" s="34" t="s">
        <v>0</v>
      </c>
      <c r="G57" s="35">
        <v>42357</v>
      </c>
      <c r="H57" s="45" t="s">
        <v>20</v>
      </c>
      <c r="I57" s="324"/>
      <c r="J57" s="150" t="s">
        <v>11</v>
      </c>
      <c r="K57" s="38">
        <v>272.5</v>
      </c>
      <c r="L57" s="136">
        <f>'Men''s Junior'!K57</f>
        <v>325</v>
      </c>
      <c r="M57" s="33" t="s">
        <v>19</v>
      </c>
      <c r="N57" s="34" t="s">
        <v>0</v>
      </c>
      <c r="O57" s="37">
        <v>42357</v>
      </c>
      <c r="P57" s="45" t="s">
        <v>20</v>
      </c>
    </row>
    <row r="58" spans="1:16" ht="15" customHeight="1" thickBot="1">
      <c r="A58" s="324"/>
      <c r="B58" s="150" t="s">
        <v>12</v>
      </c>
      <c r="C58" s="166">
        <v>650</v>
      </c>
      <c r="D58" s="175">
        <f>'Men''s Junior'!C58</f>
        <v>722.5</v>
      </c>
      <c r="E58" s="33" t="s">
        <v>19</v>
      </c>
      <c r="F58" s="34" t="s">
        <v>0</v>
      </c>
      <c r="G58" s="35">
        <v>42357</v>
      </c>
      <c r="H58" s="45" t="s">
        <v>20</v>
      </c>
      <c r="I58" s="324"/>
      <c r="J58" s="150" t="s">
        <v>12</v>
      </c>
      <c r="K58" s="166">
        <v>650</v>
      </c>
      <c r="L58" s="175">
        <f>'Men''s Junior'!K58</f>
        <v>757.5</v>
      </c>
      <c r="M58" s="33" t="s">
        <v>19</v>
      </c>
      <c r="N58" s="34" t="s">
        <v>0</v>
      </c>
      <c r="O58" s="37">
        <v>42357</v>
      </c>
      <c r="P58" s="45" t="s">
        <v>20</v>
      </c>
    </row>
    <row r="59" spans="1:16" ht="15" customHeight="1" thickTop="1" thickBot="1">
      <c r="A59" s="324"/>
      <c r="B59" s="365"/>
      <c r="C59" s="365"/>
      <c r="D59" s="365"/>
      <c r="E59" s="365"/>
      <c r="F59" s="365"/>
      <c r="G59" s="365"/>
      <c r="H59" s="366"/>
      <c r="I59" s="324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5"/>
      <c r="B60" s="150" t="s">
        <v>393</v>
      </c>
      <c r="C60" s="166">
        <v>162.5</v>
      </c>
      <c r="D60" s="175">
        <f>'Men''s Junior'!C60</f>
        <v>175</v>
      </c>
      <c r="E60" s="33" t="s">
        <v>19</v>
      </c>
      <c r="F60" s="34" t="s">
        <v>0</v>
      </c>
      <c r="G60" s="35">
        <v>42357</v>
      </c>
      <c r="H60" s="45" t="s">
        <v>20</v>
      </c>
      <c r="I60" s="325"/>
      <c r="J60" s="150" t="s">
        <v>393</v>
      </c>
      <c r="K60" s="166">
        <v>162.5</v>
      </c>
      <c r="L60" s="175">
        <f>'Men''s Junior'!K60</f>
        <v>215</v>
      </c>
      <c r="M60" s="33" t="s">
        <v>19</v>
      </c>
      <c r="N60" s="34" t="s">
        <v>0</v>
      </c>
      <c r="O60" s="37">
        <v>42357</v>
      </c>
      <c r="P60" s="45" t="s">
        <v>20</v>
      </c>
    </row>
    <row r="61" spans="1:16" ht="15" customHeight="1" thickTop="1" thickBot="1">
      <c r="A61" s="303"/>
      <c r="B61" s="304"/>
      <c r="C61" s="304"/>
      <c r="D61" s="304"/>
      <c r="E61" s="304"/>
      <c r="F61" s="304"/>
      <c r="G61" s="304"/>
      <c r="H61" s="305"/>
      <c r="I61" s="303"/>
      <c r="J61" s="304"/>
      <c r="K61" s="304"/>
      <c r="L61" s="304"/>
      <c r="M61" s="304"/>
      <c r="N61" s="304"/>
      <c r="O61" s="304"/>
      <c r="P61" s="305"/>
    </row>
    <row r="62" spans="1:16" ht="15" customHeight="1" thickTop="1">
      <c r="A62" s="326" t="s">
        <v>147</v>
      </c>
      <c r="B62" s="150" t="s">
        <v>9</v>
      </c>
      <c r="C62" s="166">
        <v>232.5</v>
      </c>
      <c r="D62" s="175">
        <f>'Men''s Junior'!C62</f>
        <v>290</v>
      </c>
      <c r="E62" s="33" t="s">
        <v>225</v>
      </c>
      <c r="F62" s="34" t="s">
        <v>0</v>
      </c>
      <c r="G62" s="35">
        <v>44121</v>
      </c>
      <c r="H62" s="45" t="s">
        <v>224</v>
      </c>
      <c r="I62" s="326" t="s">
        <v>147</v>
      </c>
      <c r="J62" s="150" t="s">
        <v>9</v>
      </c>
      <c r="K62" s="166">
        <v>232.5</v>
      </c>
      <c r="L62" s="175">
        <f>'Men''s Junior'!K62</f>
        <v>300</v>
      </c>
      <c r="M62" s="33" t="s">
        <v>225</v>
      </c>
      <c r="N62" s="34" t="s">
        <v>0</v>
      </c>
      <c r="O62" s="35">
        <v>44121</v>
      </c>
      <c r="P62" s="45" t="s">
        <v>224</v>
      </c>
    </row>
    <row r="63" spans="1:16" ht="15" customHeight="1">
      <c r="A63" s="327"/>
      <c r="B63" s="150" t="s">
        <v>283</v>
      </c>
      <c r="C63" s="38">
        <v>122.5</v>
      </c>
      <c r="D63" s="136">
        <f>'Men''s Junior'!C63</f>
        <v>187.5</v>
      </c>
      <c r="E63" s="33" t="s">
        <v>225</v>
      </c>
      <c r="F63" s="34" t="s">
        <v>0</v>
      </c>
      <c r="G63" s="35">
        <v>44121</v>
      </c>
      <c r="H63" s="45" t="s">
        <v>211</v>
      </c>
      <c r="I63" s="327"/>
      <c r="J63" s="150" t="s">
        <v>283</v>
      </c>
      <c r="K63" s="38">
        <v>122.5</v>
      </c>
      <c r="L63" s="136">
        <f>'Men''s Junior'!K63</f>
        <v>195</v>
      </c>
      <c r="M63" s="33" t="s">
        <v>225</v>
      </c>
      <c r="N63" s="34" t="s">
        <v>0</v>
      </c>
      <c r="O63" s="35">
        <v>44121</v>
      </c>
      <c r="P63" s="45" t="s">
        <v>211</v>
      </c>
    </row>
    <row r="64" spans="1:16" ht="15" customHeight="1">
      <c r="A64" s="327"/>
      <c r="B64" s="150" t="s">
        <v>11</v>
      </c>
      <c r="C64" s="38">
        <v>277.5</v>
      </c>
      <c r="D64" s="136">
        <f>'Men''s Junior'!C64</f>
        <v>330</v>
      </c>
      <c r="E64" s="33" t="s">
        <v>225</v>
      </c>
      <c r="F64" s="34" t="s">
        <v>0</v>
      </c>
      <c r="G64" s="35">
        <v>44121</v>
      </c>
      <c r="H64" s="45" t="s">
        <v>211</v>
      </c>
      <c r="I64" s="327"/>
      <c r="J64" s="150" t="s">
        <v>11</v>
      </c>
      <c r="K64" s="38">
        <v>277.5</v>
      </c>
      <c r="L64" s="136">
        <f>'Men''s Junior'!K64</f>
        <v>330</v>
      </c>
      <c r="M64" s="33" t="s">
        <v>225</v>
      </c>
      <c r="N64" s="34" t="s">
        <v>0</v>
      </c>
      <c r="O64" s="35">
        <v>44121</v>
      </c>
      <c r="P64" s="45" t="s">
        <v>211</v>
      </c>
    </row>
    <row r="65" spans="1:16" ht="15" customHeight="1" thickBot="1">
      <c r="A65" s="327"/>
      <c r="B65" s="150" t="s">
        <v>12</v>
      </c>
      <c r="C65" s="166">
        <v>632.5</v>
      </c>
      <c r="D65" s="175">
        <f>'Men''s Junior'!C65</f>
        <v>785</v>
      </c>
      <c r="E65" s="33" t="s">
        <v>225</v>
      </c>
      <c r="F65" s="34" t="s">
        <v>0</v>
      </c>
      <c r="G65" s="35">
        <v>44121</v>
      </c>
      <c r="H65" s="45" t="s">
        <v>211</v>
      </c>
      <c r="I65" s="327"/>
      <c r="J65" s="150" t="s">
        <v>12</v>
      </c>
      <c r="K65" s="166">
        <v>632.5</v>
      </c>
      <c r="L65" s="175">
        <f>'Men''s Junior'!K65</f>
        <v>785</v>
      </c>
      <c r="M65" s="33" t="s">
        <v>225</v>
      </c>
      <c r="N65" s="34" t="s">
        <v>0</v>
      </c>
      <c r="O65" s="35">
        <v>44121</v>
      </c>
      <c r="P65" s="45" t="s">
        <v>211</v>
      </c>
    </row>
    <row r="66" spans="1:16" ht="15" customHeight="1" thickTop="1" thickBot="1">
      <c r="A66" s="327"/>
      <c r="B66" s="365"/>
      <c r="C66" s="365"/>
      <c r="D66" s="365"/>
      <c r="E66" s="365"/>
      <c r="F66" s="365"/>
      <c r="G66" s="365"/>
      <c r="H66" s="366"/>
      <c r="I66" s="327"/>
      <c r="J66" s="365"/>
      <c r="K66" s="365"/>
      <c r="L66" s="365"/>
      <c r="M66" s="365"/>
      <c r="N66" s="365"/>
      <c r="O66" s="365"/>
      <c r="P66" s="366"/>
    </row>
    <row r="67" spans="1:16" ht="15" customHeight="1" thickTop="1" thickBot="1">
      <c r="A67" s="328"/>
      <c r="B67" s="168" t="s">
        <v>393</v>
      </c>
      <c r="C67" s="169">
        <v>122.5</v>
      </c>
      <c r="D67" s="176">
        <f>'Men''s Junior'!C67</f>
        <v>182.5</v>
      </c>
      <c r="E67" s="73" t="s">
        <v>225</v>
      </c>
      <c r="F67" s="48" t="s">
        <v>0</v>
      </c>
      <c r="G67" s="49">
        <v>44121</v>
      </c>
      <c r="H67" s="50" t="s">
        <v>211</v>
      </c>
      <c r="I67" s="328"/>
      <c r="J67" s="168" t="s">
        <v>393</v>
      </c>
      <c r="K67" s="169">
        <v>122.5</v>
      </c>
      <c r="L67" s="176">
        <f>'Men''s Junior'!K67</f>
        <v>220</v>
      </c>
      <c r="M67" s="73" t="s">
        <v>225</v>
      </c>
      <c r="N67" s="48" t="s">
        <v>0</v>
      </c>
      <c r="O67" s="49">
        <v>44121</v>
      </c>
      <c r="P67" s="50" t="s">
        <v>211</v>
      </c>
    </row>
    <row r="68" spans="1:16" ht="15" customHeight="1" thickTop="1" thickBot="1">
      <c r="A68" s="363"/>
      <c r="B68" s="364"/>
      <c r="C68" s="364"/>
      <c r="D68" s="364"/>
      <c r="E68" s="364"/>
      <c r="F68" s="364"/>
      <c r="G68" s="97" t="s">
        <v>281</v>
      </c>
      <c r="H68" s="98">
        <f ca="1">TODAY()</f>
        <v>45645</v>
      </c>
      <c r="I68" s="363"/>
      <c r="J68" s="364"/>
      <c r="K68" s="364"/>
      <c r="L68" s="364"/>
      <c r="M68" s="364"/>
      <c r="N68" s="364"/>
      <c r="O68" s="97" t="s">
        <v>281</v>
      </c>
      <c r="P68" s="98">
        <f ca="1">TODAY()</f>
        <v>45645</v>
      </c>
    </row>
    <row r="69" spans="1:16" ht="15" customHeight="1" thickTop="1">
      <c r="A69" s="335"/>
      <c r="B69" s="336"/>
      <c r="C69" s="336"/>
      <c r="D69" s="336"/>
      <c r="E69" s="84" t="s">
        <v>394</v>
      </c>
      <c r="F69" s="85" t="s">
        <v>0</v>
      </c>
      <c r="G69" s="289" t="s">
        <v>408</v>
      </c>
      <c r="H69" s="289"/>
      <c r="I69" s="337"/>
      <c r="J69" s="337"/>
      <c r="K69" s="337"/>
      <c r="L69" s="337"/>
      <c r="M69" s="88" t="s">
        <v>395</v>
      </c>
      <c r="N69" s="85" t="s">
        <v>1</v>
      </c>
      <c r="O69" s="289" t="s">
        <v>409</v>
      </c>
      <c r="P69" s="295"/>
    </row>
    <row r="73" spans="1:16" ht="15" customHeight="1">
      <c r="D73" s="140"/>
    </row>
    <row r="74" spans="1:16" ht="15" customHeight="1">
      <c r="D74" s="140"/>
    </row>
    <row r="75" spans="1:16" ht="15" customHeight="1">
      <c r="D75" s="140"/>
    </row>
  </sheetData>
  <sheetProtection sheet="1" objects="1" scenarios="1" selectLockedCells="1" selectUnlockedCells="1"/>
  <mergeCells count="96">
    <mergeCell ref="A62:A67"/>
    <mergeCell ref="I62:I67"/>
    <mergeCell ref="A41:A46"/>
    <mergeCell ref="I41:I46"/>
    <mergeCell ref="A48:A53"/>
    <mergeCell ref="I48:I53"/>
    <mergeCell ref="A55:A60"/>
    <mergeCell ref="I55:I60"/>
    <mergeCell ref="B45:H45"/>
    <mergeCell ref="B52:H52"/>
    <mergeCell ref="B59:H59"/>
    <mergeCell ref="B66:H66"/>
    <mergeCell ref="A61:H61"/>
    <mergeCell ref="A6:A11"/>
    <mergeCell ref="A13:A18"/>
    <mergeCell ref="A20:A25"/>
    <mergeCell ref="A27:A32"/>
    <mergeCell ref="I6:I11"/>
    <mergeCell ref="I13:I18"/>
    <mergeCell ref="I20:I25"/>
    <mergeCell ref="I27:I32"/>
    <mergeCell ref="B10:H10"/>
    <mergeCell ref="J66:P66"/>
    <mergeCell ref="J59:P59"/>
    <mergeCell ref="J52:P52"/>
    <mergeCell ref="J45:P45"/>
    <mergeCell ref="I40:P40"/>
    <mergeCell ref="I61:P61"/>
    <mergeCell ref="J10:P10"/>
    <mergeCell ref="J17:P17"/>
    <mergeCell ref="J24:P24"/>
    <mergeCell ref="J31:P31"/>
    <mergeCell ref="B31:H31"/>
    <mergeCell ref="B24:H24"/>
    <mergeCell ref="B17:H17"/>
    <mergeCell ref="M18:P18"/>
    <mergeCell ref="I12:P12"/>
    <mergeCell ref="I19:P19"/>
    <mergeCell ref="I26:P26"/>
    <mergeCell ref="M16:P16"/>
    <mergeCell ref="J38:P38"/>
    <mergeCell ref="I34:I39"/>
    <mergeCell ref="A47:H47"/>
    <mergeCell ref="A54:H54"/>
    <mergeCell ref="I54:P54"/>
    <mergeCell ref="I47:P47"/>
    <mergeCell ref="A33:H33"/>
    <mergeCell ref="A26:H26"/>
    <mergeCell ref="A19:H19"/>
    <mergeCell ref="A12:H12"/>
    <mergeCell ref="A40:H40"/>
    <mergeCell ref="A34:A39"/>
    <mergeCell ref="B38:H38"/>
    <mergeCell ref="I33:P33"/>
    <mergeCell ref="O69:P69"/>
    <mergeCell ref="E6:H6"/>
    <mergeCell ref="E7:H7"/>
    <mergeCell ref="E8:H8"/>
    <mergeCell ref="E9:H9"/>
    <mergeCell ref="E11:H11"/>
    <mergeCell ref="E18:H18"/>
    <mergeCell ref="M6:P6"/>
    <mergeCell ref="M7:P7"/>
    <mergeCell ref="M8:P8"/>
    <mergeCell ref="M9:P9"/>
    <mergeCell ref="M11:P11"/>
    <mergeCell ref="M13:P13"/>
    <mergeCell ref="M14:P14"/>
    <mergeCell ref="M15:P15"/>
    <mergeCell ref="A68:F68"/>
    <mergeCell ref="I68:N68"/>
    <mergeCell ref="A69:D69"/>
    <mergeCell ref="G69:H69"/>
    <mergeCell ref="I69:L69"/>
    <mergeCell ref="A1:H1"/>
    <mergeCell ref="A2:H2"/>
    <mergeCell ref="C3:D3"/>
    <mergeCell ref="C4:D4"/>
    <mergeCell ref="A5:H5"/>
    <mergeCell ref="A3:A4"/>
    <mergeCell ref="B3:B4"/>
    <mergeCell ref="E3:E4"/>
    <mergeCell ref="F3:F4"/>
    <mergeCell ref="G3:G4"/>
    <mergeCell ref="H3:H4"/>
    <mergeCell ref="I1:P1"/>
    <mergeCell ref="I2:P2"/>
    <mergeCell ref="K3:L3"/>
    <mergeCell ref="K4:L4"/>
    <mergeCell ref="I5:P5"/>
    <mergeCell ref="I3:I4"/>
    <mergeCell ref="J3:J4"/>
    <mergeCell ref="M3:M4"/>
    <mergeCell ref="N3:N4"/>
    <mergeCell ref="O3:O4"/>
    <mergeCell ref="P3:P4"/>
  </mergeCells>
  <conditionalFormatting sqref="F53 N53 F60 N60">
    <cfRule type="cellIs" dxfId="91" priority="12" stopIfTrue="1" operator="equal">
      <formula>"PS"</formula>
    </cfRule>
  </conditionalFormatting>
  <conditionalFormatting sqref="N32">
    <cfRule type="cellIs" dxfId="90" priority="7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69" orientation="portrait" r:id="rId1"/>
  <headerFooter alignWithMargins="0"/>
  <colBreaks count="1" manualBreakCount="1">
    <brk id="8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34A0-BF1A-4F34-86A4-35D43E5EFCB9}">
  <dimension ref="A1:T74"/>
  <sheetViews>
    <sheetView zoomScaleNormal="100" zoomScaleSheetLayoutView="100" workbookViewId="0">
      <selection activeCell="R2" sqref="R2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213" customWidth="1"/>
    <col min="5" max="5" width="18.5703125" style="21" customWidth="1"/>
    <col min="6" max="6" width="6.5703125" style="24" customWidth="1"/>
    <col min="7" max="7" width="18.5703125" style="21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362</v>
      </c>
      <c r="B1" s="307"/>
      <c r="C1" s="307"/>
      <c r="D1" s="307"/>
      <c r="E1" s="307"/>
      <c r="F1" s="307"/>
      <c r="G1" s="307"/>
      <c r="H1" s="308"/>
      <c r="I1" s="306" t="s">
        <v>362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43</v>
      </c>
      <c r="B6" s="155" t="s">
        <v>9</v>
      </c>
      <c r="C6" s="170">
        <v>52.5</v>
      </c>
      <c r="D6" s="208">
        <f>'Women''s Junior'!C6</f>
        <v>52.5</v>
      </c>
      <c r="E6" s="71" t="s">
        <v>269</v>
      </c>
      <c r="F6" s="41" t="s">
        <v>0</v>
      </c>
      <c r="G6" s="42">
        <v>45095</v>
      </c>
      <c r="H6" s="43" t="s">
        <v>211</v>
      </c>
      <c r="I6" s="323">
        <v>43</v>
      </c>
      <c r="J6" s="155" t="s">
        <v>9</v>
      </c>
      <c r="K6" s="170"/>
      <c r="L6" s="178">
        <f>'Women''s Junior'!K6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>
        <v>27.5</v>
      </c>
      <c r="D7" s="209">
        <f>'Women''s Junior'!C7</f>
        <v>27.5</v>
      </c>
      <c r="E7" s="33" t="s">
        <v>269</v>
      </c>
      <c r="F7" s="34" t="s">
        <v>0</v>
      </c>
      <c r="G7" s="35">
        <v>45095</v>
      </c>
      <c r="H7" s="45" t="s">
        <v>211</v>
      </c>
      <c r="I7" s="324"/>
      <c r="J7" s="150" t="s">
        <v>283</v>
      </c>
      <c r="K7" s="56"/>
      <c r="L7" s="136">
        <f>'Women''s Junior'!K7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>
        <v>72.5</v>
      </c>
      <c r="D8" s="209">
        <f>'Women''s Junior'!C8</f>
        <v>72.5</v>
      </c>
      <c r="E8" s="33" t="s">
        <v>269</v>
      </c>
      <c r="F8" s="34" t="s">
        <v>0</v>
      </c>
      <c r="G8" s="35">
        <v>45095</v>
      </c>
      <c r="H8" s="45" t="s">
        <v>211</v>
      </c>
      <c r="I8" s="324"/>
      <c r="J8" s="150" t="s">
        <v>11</v>
      </c>
      <c r="K8" s="56"/>
      <c r="L8" s="136">
        <f>'Women''s Junior'!K8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0" t="s">
        <v>12</v>
      </c>
      <c r="C9" s="165">
        <v>152.5</v>
      </c>
      <c r="D9" s="210">
        <f>'Women''s Junior'!C9</f>
        <v>152.5</v>
      </c>
      <c r="E9" s="33" t="s">
        <v>269</v>
      </c>
      <c r="F9" s="34" t="s">
        <v>0</v>
      </c>
      <c r="G9" s="35">
        <v>45095</v>
      </c>
      <c r="H9" s="45" t="s">
        <v>211</v>
      </c>
      <c r="I9" s="324"/>
      <c r="J9" s="151" t="s">
        <v>12</v>
      </c>
      <c r="K9" s="165"/>
      <c r="L9" s="175">
        <f>'Women''s Junior'!K9</f>
        <v>0</v>
      </c>
      <c r="M9" s="372" t="s">
        <v>10</v>
      </c>
      <c r="N9" s="373"/>
      <c r="O9" s="373"/>
      <c r="P9" s="374"/>
    </row>
    <row r="10" spans="1:16" ht="15" customHeight="1" thickTop="1" thickBot="1">
      <c r="A10" s="324"/>
      <c r="B10" s="380"/>
      <c r="C10" s="380"/>
      <c r="D10" s="380"/>
      <c r="E10" s="380"/>
      <c r="F10" s="380"/>
      <c r="G10" s="380"/>
      <c r="H10" s="381"/>
      <c r="I10" s="324"/>
      <c r="J10" s="380"/>
      <c r="K10" s="380"/>
      <c r="L10" s="380"/>
      <c r="M10" s="380"/>
      <c r="N10" s="380"/>
      <c r="O10" s="380"/>
      <c r="P10" s="381"/>
    </row>
    <row r="11" spans="1:16" ht="15" customHeight="1" thickTop="1" thickBot="1">
      <c r="A11" s="325"/>
      <c r="B11" s="152" t="s">
        <v>393</v>
      </c>
      <c r="C11" s="187"/>
      <c r="D11" s="210">
        <f>'Women''s Junior'!C11</f>
        <v>0</v>
      </c>
      <c r="E11" s="360" t="s">
        <v>10</v>
      </c>
      <c r="F11" s="361"/>
      <c r="G11" s="361"/>
      <c r="H11" s="362"/>
      <c r="I11" s="325"/>
      <c r="J11" s="88" t="s">
        <v>393</v>
      </c>
      <c r="K11" s="165"/>
      <c r="L11" s="175">
        <f>'Women''s Junior'!K11</f>
        <v>0</v>
      </c>
      <c r="M11" s="367" t="s">
        <v>10</v>
      </c>
      <c r="N11" s="368"/>
      <c r="O11" s="368"/>
      <c r="P11" s="369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47</v>
      </c>
      <c r="B13" s="150" t="s">
        <v>9</v>
      </c>
      <c r="C13" s="187"/>
      <c r="D13" s="210">
        <f>'Women''s Junior'!C13</f>
        <v>100</v>
      </c>
      <c r="E13" s="360" t="s">
        <v>10</v>
      </c>
      <c r="F13" s="361"/>
      <c r="G13" s="361"/>
      <c r="H13" s="362"/>
      <c r="I13" s="323">
        <v>47</v>
      </c>
      <c r="J13" s="150" t="s">
        <v>9</v>
      </c>
      <c r="K13" s="165"/>
      <c r="L13" s="175">
        <f>'Women''s Junior'!K13</f>
        <v>0</v>
      </c>
      <c r="M13" s="360" t="s">
        <v>10</v>
      </c>
      <c r="N13" s="361"/>
      <c r="O13" s="361"/>
      <c r="P13" s="362"/>
    </row>
    <row r="14" spans="1:16" ht="15" customHeight="1">
      <c r="A14" s="324"/>
      <c r="B14" s="150" t="s">
        <v>283</v>
      </c>
      <c r="C14" s="144"/>
      <c r="D14" s="209">
        <f>'Women''s Junior'!C14</f>
        <v>42.5</v>
      </c>
      <c r="E14" s="360" t="s">
        <v>10</v>
      </c>
      <c r="F14" s="361"/>
      <c r="G14" s="361"/>
      <c r="H14" s="362"/>
      <c r="I14" s="324"/>
      <c r="J14" s="150" t="s">
        <v>283</v>
      </c>
      <c r="K14" s="56"/>
      <c r="L14" s="136">
        <f>'Women''s Junior'!K14</f>
        <v>0</v>
      </c>
      <c r="M14" s="360" t="s">
        <v>10</v>
      </c>
      <c r="N14" s="361"/>
      <c r="O14" s="361"/>
      <c r="P14" s="362"/>
    </row>
    <row r="15" spans="1:16" ht="15" customHeight="1">
      <c r="A15" s="324"/>
      <c r="B15" s="150" t="s">
        <v>11</v>
      </c>
      <c r="C15" s="144"/>
      <c r="D15" s="209">
        <f>'Women''s Junior'!C15</f>
        <v>121.5</v>
      </c>
      <c r="E15" s="360" t="s">
        <v>10</v>
      </c>
      <c r="F15" s="361"/>
      <c r="G15" s="361"/>
      <c r="H15" s="362"/>
      <c r="I15" s="324"/>
      <c r="J15" s="150" t="s">
        <v>11</v>
      </c>
      <c r="K15" s="56"/>
      <c r="L15" s="136">
        <f>'Women''s Junior'!K15</f>
        <v>0</v>
      </c>
      <c r="M15" s="360" t="s">
        <v>10</v>
      </c>
      <c r="N15" s="361"/>
      <c r="O15" s="361"/>
      <c r="P15" s="362"/>
    </row>
    <row r="16" spans="1:16" ht="15" customHeight="1" thickBot="1">
      <c r="A16" s="324"/>
      <c r="B16" s="150" t="s">
        <v>12</v>
      </c>
      <c r="C16" s="187"/>
      <c r="D16" s="210">
        <f>'Women''s Junior'!C16</f>
        <v>264</v>
      </c>
      <c r="E16" s="360" t="s">
        <v>10</v>
      </c>
      <c r="F16" s="361"/>
      <c r="G16" s="361"/>
      <c r="H16" s="362"/>
      <c r="I16" s="324"/>
      <c r="J16" s="150" t="s">
        <v>12</v>
      </c>
      <c r="K16" s="165"/>
      <c r="L16" s="175">
        <f>'Women''s Junior'!K16</f>
        <v>0</v>
      </c>
      <c r="M16" s="360" t="s">
        <v>10</v>
      </c>
      <c r="N16" s="361"/>
      <c r="O16" s="361"/>
      <c r="P16" s="362"/>
    </row>
    <row r="17" spans="1:16" ht="15" customHeight="1" thickTop="1" thickBot="1">
      <c r="A17" s="324"/>
      <c r="B17" s="380"/>
      <c r="C17" s="380"/>
      <c r="D17" s="380"/>
      <c r="E17" s="380"/>
      <c r="F17" s="380"/>
      <c r="G17" s="380"/>
      <c r="H17" s="381"/>
      <c r="I17" s="324"/>
      <c r="J17" s="380"/>
      <c r="K17" s="380"/>
      <c r="L17" s="380"/>
      <c r="M17" s="380"/>
      <c r="N17" s="380"/>
      <c r="O17" s="380"/>
      <c r="P17" s="381"/>
    </row>
    <row r="18" spans="1:16" ht="15" customHeight="1" thickTop="1" thickBot="1">
      <c r="A18" s="325"/>
      <c r="B18" s="152" t="s">
        <v>393</v>
      </c>
      <c r="C18" s="165"/>
      <c r="D18" s="210">
        <f>'Women''s Junior'!C18</f>
        <v>0</v>
      </c>
      <c r="E18" s="360" t="s">
        <v>10</v>
      </c>
      <c r="F18" s="361"/>
      <c r="G18" s="361"/>
      <c r="H18" s="362"/>
      <c r="I18" s="325"/>
      <c r="J18" s="152" t="s">
        <v>393</v>
      </c>
      <c r="K18" s="165"/>
      <c r="L18" s="175">
        <f>'Women''s Junior'!K18</f>
        <v>0</v>
      </c>
      <c r="M18" s="360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52</v>
      </c>
      <c r="B20" s="150" t="s">
        <v>9</v>
      </c>
      <c r="C20" s="166">
        <v>60</v>
      </c>
      <c r="D20" s="210">
        <f>'Women''s Junior'!C20</f>
        <v>137.5</v>
      </c>
      <c r="E20" s="33" t="s">
        <v>226</v>
      </c>
      <c r="F20" s="34" t="s">
        <v>0</v>
      </c>
      <c r="G20" s="35">
        <v>43863</v>
      </c>
      <c r="H20" s="45" t="s">
        <v>13</v>
      </c>
      <c r="I20" s="323">
        <v>52</v>
      </c>
      <c r="J20" s="150" t="s">
        <v>9</v>
      </c>
      <c r="K20" s="166">
        <v>60</v>
      </c>
      <c r="L20" s="175">
        <f>'Women''s Junior'!K20</f>
        <v>120</v>
      </c>
      <c r="M20" s="33" t="s">
        <v>226</v>
      </c>
      <c r="N20" s="34" t="s">
        <v>0</v>
      </c>
      <c r="O20" s="35">
        <v>43863</v>
      </c>
      <c r="P20" s="45" t="s">
        <v>13</v>
      </c>
    </row>
    <row r="21" spans="1:16" ht="15" customHeight="1">
      <c r="A21" s="324"/>
      <c r="B21" s="150" t="s">
        <v>283</v>
      </c>
      <c r="C21" s="38">
        <v>40</v>
      </c>
      <c r="D21" s="209">
        <f>'Women''s Junior'!C21</f>
        <v>65</v>
      </c>
      <c r="E21" s="33" t="s">
        <v>226</v>
      </c>
      <c r="F21" s="34" t="s">
        <v>0</v>
      </c>
      <c r="G21" s="35">
        <v>44121</v>
      </c>
      <c r="H21" s="45" t="s">
        <v>13</v>
      </c>
      <c r="I21" s="324"/>
      <c r="J21" s="150" t="s">
        <v>283</v>
      </c>
      <c r="K21" s="38">
        <v>40</v>
      </c>
      <c r="L21" s="136">
        <f>'Women''s Junior'!K21</f>
        <v>50</v>
      </c>
      <c r="M21" s="33" t="s">
        <v>226</v>
      </c>
      <c r="N21" s="34" t="s">
        <v>0</v>
      </c>
      <c r="O21" s="35">
        <v>44121</v>
      </c>
      <c r="P21" s="45" t="s">
        <v>13</v>
      </c>
    </row>
    <row r="22" spans="1:16" ht="15" customHeight="1">
      <c r="A22" s="324"/>
      <c r="B22" s="150" t="s">
        <v>11</v>
      </c>
      <c r="C22" s="38">
        <v>87.5</v>
      </c>
      <c r="D22" s="209">
        <f>'Women''s Junior'!C22</f>
        <v>148</v>
      </c>
      <c r="E22" s="33" t="s">
        <v>226</v>
      </c>
      <c r="F22" s="34" t="s">
        <v>0</v>
      </c>
      <c r="G22" s="35">
        <v>44121</v>
      </c>
      <c r="H22" s="45" t="s">
        <v>13</v>
      </c>
      <c r="I22" s="324"/>
      <c r="J22" s="150" t="s">
        <v>11</v>
      </c>
      <c r="K22" s="38">
        <v>87.5</v>
      </c>
      <c r="L22" s="136">
        <f>'Women''s Junior'!K22</f>
        <v>135</v>
      </c>
      <c r="M22" s="33" t="s">
        <v>226</v>
      </c>
      <c r="N22" s="34" t="s">
        <v>0</v>
      </c>
      <c r="O22" s="35">
        <v>44121</v>
      </c>
      <c r="P22" s="45" t="s">
        <v>13</v>
      </c>
    </row>
    <row r="23" spans="1:16" ht="15" customHeight="1" thickBot="1">
      <c r="A23" s="324"/>
      <c r="B23" s="150" t="s">
        <v>12</v>
      </c>
      <c r="C23" s="166">
        <v>185</v>
      </c>
      <c r="D23" s="210">
        <f>'Women''s Junior'!C23</f>
        <v>350</v>
      </c>
      <c r="E23" s="33" t="s">
        <v>226</v>
      </c>
      <c r="F23" s="34" t="s">
        <v>0</v>
      </c>
      <c r="G23" s="35">
        <v>44121</v>
      </c>
      <c r="H23" s="45" t="s">
        <v>13</v>
      </c>
      <c r="I23" s="324"/>
      <c r="J23" s="150" t="s">
        <v>12</v>
      </c>
      <c r="K23" s="166">
        <v>185</v>
      </c>
      <c r="L23" s="175">
        <f>'Women''s Junior'!K23</f>
        <v>305</v>
      </c>
      <c r="M23" s="33" t="s">
        <v>226</v>
      </c>
      <c r="N23" s="34" t="s">
        <v>0</v>
      </c>
      <c r="O23" s="35">
        <v>44121</v>
      </c>
      <c r="P23" s="45" t="s">
        <v>13</v>
      </c>
    </row>
    <row r="24" spans="1:16" ht="15" customHeight="1" thickTop="1" thickBot="1">
      <c r="A24" s="324"/>
      <c r="B24" s="380"/>
      <c r="C24" s="380"/>
      <c r="D24" s="380"/>
      <c r="E24" s="380"/>
      <c r="F24" s="380"/>
      <c r="G24" s="380"/>
      <c r="H24" s="381"/>
      <c r="I24" s="324"/>
      <c r="J24" s="380"/>
      <c r="K24" s="380"/>
      <c r="L24" s="380"/>
      <c r="M24" s="380"/>
      <c r="N24" s="380"/>
      <c r="O24" s="380"/>
      <c r="P24" s="381"/>
    </row>
    <row r="25" spans="1:16" ht="15" customHeight="1" thickTop="1" thickBot="1">
      <c r="A25" s="325"/>
      <c r="B25" s="152" t="s">
        <v>393</v>
      </c>
      <c r="C25" s="166">
        <v>40</v>
      </c>
      <c r="D25" s="210">
        <f>'Women''s Junior'!C25</f>
        <v>50</v>
      </c>
      <c r="E25" s="33" t="s">
        <v>226</v>
      </c>
      <c r="F25" s="34" t="s">
        <v>0</v>
      </c>
      <c r="G25" s="35">
        <v>44121</v>
      </c>
      <c r="H25" s="45" t="s">
        <v>13</v>
      </c>
      <c r="I25" s="325"/>
      <c r="J25" s="152" t="s">
        <v>393</v>
      </c>
      <c r="K25" s="166">
        <v>40</v>
      </c>
      <c r="L25" s="175">
        <f>'Women''s Junior'!K25</f>
        <v>50</v>
      </c>
      <c r="M25" s="33" t="s">
        <v>226</v>
      </c>
      <c r="N25" s="34" t="s">
        <v>0</v>
      </c>
      <c r="O25" s="35">
        <v>44121</v>
      </c>
      <c r="P25" s="45" t="s">
        <v>13</v>
      </c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57</v>
      </c>
      <c r="B27" s="228" t="s">
        <v>9</v>
      </c>
      <c r="C27" s="230">
        <v>127.5</v>
      </c>
      <c r="D27" s="210">
        <f>'Women''s Junior'!C27</f>
        <v>150</v>
      </c>
      <c r="E27" s="229" t="s">
        <v>372</v>
      </c>
      <c r="F27" s="225" t="s">
        <v>0</v>
      </c>
      <c r="G27" s="226">
        <v>45606</v>
      </c>
      <c r="H27" s="227" t="s">
        <v>13</v>
      </c>
      <c r="I27" s="323">
        <v>57</v>
      </c>
      <c r="J27" s="150" t="s">
        <v>9</v>
      </c>
      <c r="K27" s="166">
        <v>57.5</v>
      </c>
      <c r="L27" s="175">
        <f>'Women''s Junior'!K27</f>
        <v>135</v>
      </c>
      <c r="M27" s="33" t="s">
        <v>226</v>
      </c>
      <c r="N27" s="34" t="s">
        <v>0</v>
      </c>
      <c r="O27" s="35">
        <v>43863</v>
      </c>
      <c r="P27" s="45" t="s">
        <v>13</v>
      </c>
    </row>
    <row r="28" spans="1:16" ht="15" customHeight="1">
      <c r="A28" s="324"/>
      <c r="B28" s="228" t="s">
        <v>283</v>
      </c>
      <c r="C28" s="223">
        <v>63</v>
      </c>
      <c r="D28" s="209">
        <f>'Women''s Junior'!C28</f>
        <v>90</v>
      </c>
      <c r="E28" s="229" t="s">
        <v>372</v>
      </c>
      <c r="F28" s="225" t="s">
        <v>0</v>
      </c>
      <c r="G28" s="226">
        <v>45606</v>
      </c>
      <c r="H28" s="227" t="s">
        <v>13</v>
      </c>
      <c r="I28" s="324"/>
      <c r="J28" s="150" t="s">
        <v>283</v>
      </c>
      <c r="K28" s="38">
        <v>35</v>
      </c>
      <c r="L28" s="136">
        <f>'Women''s Junior'!K28</f>
        <v>75</v>
      </c>
      <c r="M28" s="33" t="s">
        <v>226</v>
      </c>
      <c r="N28" s="34" t="s">
        <v>0</v>
      </c>
      <c r="O28" s="35">
        <v>43863</v>
      </c>
      <c r="P28" s="45" t="s">
        <v>13</v>
      </c>
    </row>
    <row r="29" spans="1:16" ht="15" customHeight="1">
      <c r="A29" s="324"/>
      <c r="B29" s="228" t="s">
        <v>11</v>
      </c>
      <c r="C29" s="223">
        <v>132.5</v>
      </c>
      <c r="D29" s="209">
        <f>'Women''s Junior'!C29</f>
        <v>172.5</v>
      </c>
      <c r="E29" s="229" t="s">
        <v>372</v>
      </c>
      <c r="F29" s="225" t="s">
        <v>0</v>
      </c>
      <c r="G29" s="226">
        <v>45606</v>
      </c>
      <c r="H29" s="227" t="s">
        <v>13</v>
      </c>
      <c r="I29" s="324"/>
      <c r="J29" s="150" t="s">
        <v>11</v>
      </c>
      <c r="K29" s="38">
        <v>82.5</v>
      </c>
      <c r="L29" s="136">
        <f>'Women''s Junior'!K29</f>
        <v>159</v>
      </c>
      <c r="M29" s="33" t="s">
        <v>226</v>
      </c>
      <c r="N29" s="34" t="s">
        <v>0</v>
      </c>
      <c r="O29" s="35">
        <v>43863</v>
      </c>
      <c r="P29" s="45" t="s">
        <v>13</v>
      </c>
    </row>
    <row r="30" spans="1:16" ht="15" customHeight="1" thickBot="1">
      <c r="A30" s="324"/>
      <c r="B30" s="228" t="s">
        <v>12</v>
      </c>
      <c r="C30" s="230">
        <v>323</v>
      </c>
      <c r="D30" s="210">
        <f>'Women''s Junior'!C30</f>
        <v>392.5</v>
      </c>
      <c r="E30" s="229" t="s">
        <v>372</v>
      </c>
      <c r="F30" s="225" t="s">
        <v>0</v>
      </c>
      <c r="G30" s="226">
        <v>45606</v>
      </c>
      <c r="H30" s="227" t="s">
        <v>13</v>
      </c>
      <c r="I30" s="324"/>
      <c r="J30" s="150" t="s">
        <v>12</v>
      </c>
      <c r="K30" s="166">
        <v>175</v>
      </c>
      <c r="L30" s="175">
        <f>'Women''s Junior'!K30</f>
        <v>334.5</v>
      </c>
      <c r="M30" s="33" t="s">
        <v>226</v>
      </c>
      <c r="N30" s="34" t="s">
        <v>0</v>
      </c>
      <c r="O30" s="35">
        <v>43863</v>
      </c>
      <c r="P30" s="45" t="s">
        <v>13</v>
      </c>
    </row>
    <row r="31" spans="1:16" ht="15" customHeight="1" thickTop="1" thickBot="1">
      <c r="A31" s="324"/>
      <c r="B31" s="380"/>
      <c r="C31" s="380"/>
      <c r="D31" s="380"/>
      <c r="E31" s="380"/>
      <c r="F31" s="380"/>
      <c r="G31" s="380"/>
      <c r="H31" s="381"/>
      <c r="I31" s="324"/>
      <c r="J31" s="380"/>
      <c r="K31" s="380"/>
      <c r="L31" s="380"/>
      <c r="M31" s="380"/>
      <c r="N31" s="380"/>
      <c r="O31" s="380"/>
      <c r="P31" s="381"/>
    </row>
    <row r="32" spans="1:16" ht="15" customHeight="1" thickTop="1" thickBot="1">
      <c r="A32" s="325"/>
      <c r="B32" s="152" t="s">
        <v>393</v>
      </c>
      <c r="C32" s="166">
        <v>35</v>
      </c>
      <c r="D32" s="210">
        <f>'Women''s Junior'!C32</f>
        <v>73</v>
      </c>
      <c r="E32" s="33" t="s">
        <v>226</v>
      </c>
      <c r="F32" s="34" t="s">
        <v>0</v>
      </c>
      <c r="G32" s="35">
        <v>43863</v>
      </c>
      <c r="H32" s="45" t="s">
        <v>13</v>
      </c>
      <c r="I32" s="325"/>
      <c r="J32" s="152" t="s">
        <v>393</v>
      </c>
      <c r="K32" s="166">
        <v>35</v>
      </c>
      <c r="L32" s="175">
        <f>'Women''s Junior'!K32</f>
        <v>73</v>
      </c>
      <c r="M32" s="33" t="s">
        <v>226</v>
      </c>
      <c r="N32" s="34" t="s">
        <v>0</v>
      </c>
      <c r="O32" s="35">
        <v>43863</v>
      </c>
      <c r="P32" s="45" t="s">
        <v>13</v>
      </c>
    </row>
    <row r="33" spans="1:20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20" ht="15" customHeight="1" thickTop="1">
      <c r="A34" s="323">
        <v>63</v>
      </c>
      <c r="B34" s="150" t="s">
        <v>9</v>
      </c>
      <c r="C34" s="166">
        <v>125</v>
      </c>
      <c r="D34" s="210">
        <f>'Women''s Junior'!C34</f>
        <v>147.5</v>
      </c>
      <c r="E34" s="33" t="s">
        <v>372</v>
      </c>
      <c r="F34" s="34" t="s">
        <v>0</v>
      </c>
      <c r="G34" s="35">
        <v>45367</v>
      </c>
      <c r="H34" s="45" t="s">
        <v>13</v>
      </c>
      <c r="I34" s="323">
        <v>63</v>
      </c>
      <c r="J34" s="150" t="s">
        <v>9</v>
      </c>
      <c r="K34" s="166">
        <v>25</v>
      </c>
      <c r="L34" s="175">
        <f>'Women''s Junior'!K34</f>
        <v>121</v>
      </c>
      <c r="M34" s="33" t="s">
        <v>77</v>
      </c>
      <c r="N34" s="34" t="s">
        <v>1</v>
      </c>
      <c r="O34" s="37" t="s">
        <v>290</v>
      </c>
      <c r="P34" s="45" t="s">
        <v>13</v>
      </c>
    </row>
    <row r="35" spans="1:20" ht="15" customHeight="1">
      <c r="A35" s="324"/>
      <c r="B35" s="150" t="s">
        <v>283</v>
      </c>
      <c r="C35" s="38">
        <v>65</v>
      </c>
      <c r="D35" s="209">
        <f>'Women''s Junior'!C35</f>
        <v>107.5</v>
      </c>
      <c r="E35" s="33" t="s">
        <v>372</v>
      </c>
      <c r="F35" s="34" t="s">
        <v>0</v>
      </c>
      <c r="G35" s="35">
        <v>45367</v>
      </c>
      <c r="H35" s="45" t="s">
        <v>13</v>
      </c>
      <c r="I35" s="324"/>
      <c r="J35" s="150" t="s">
        <v>283</v>
      </c>
      <c r="K35" s="38">
        <v>30</v>
      </c>
      <c r="L35" s="136">
        <f>'Women''s Junior'!K35</f>
        <v>75</v>
      </c>
      <c r="M35" s="33" t="s">
        <v>77</v>
      </c>
      <c r="N35" s="34" t="s">
        <v>1</v>
      </c>
      <c r="O35" s="37" t="s">
        <v>290</v>
      </c>
      <c r="P35" s="45" t="s">
        <v>13</v>
      </c>
    </row>
    <row r="36" spans="1:20" ht="15" customHeight="1">
      <c r="A36" s="324"/>
      <c r="B36" s="150" t="s">
        <v>11</v>
      </c>
      <c r="C36" s="38">
        <v>125</v>
      </c>
      <c r="D36" s="209">
        <f>'Women''s Junior'!C36</f>
        <v>180</v>
      </c>
      <c r="E36" s="33" t="s">
        <v>372</v>
      </c>
      <c r="F36" s="34" t="s">
        <v>0</v>
      </c>
      <c r="G36" s="35">
        <v>45367</v>
      </c>
      <c r="H36" s="45" t="s">
        <v>13</v>
      </c>
      <c r="I36" s="324"/>
      <c r="J36" s="150" t="s">
        <v>11</v>
      </c>
      <c r="K36" s="38">
        <v>60</v>
      </c>
      <c r="L36" s="136">
        <f>'Women''s Junior'!K36</f>
        <v>155</v>
      </c>
      <c r="M36" s="33" t="s">
        <v>77</v>
      </c>
      <c r="N36" s="34" t="s">
        <v>1</v>
      </c>
      <c r="O36" s="37" t="s">
        <v>290</v>
      </c>
      <c r="P36" s="45" t="s">
        <v>13</v>
      </c>
    </row>
    <row r="37" spans="1:20" ht="15" customHeight="1" thickBot="1">
      <c r="A37" s="324"/>
      <c r="B37" s="150" t="s">
        <v>12</v>
      </c>
      <c r="C37" s="166">
        <v>315</v>
      </c>
      <c r="D37" s="210">
        <f>'Women''s Junior'!C37</f>
        <v>435</v>
      </c>
      <c r="E37" s="33" t="s">
        <v>372</v>
      </c>
      <c r="F37" s="34" t="s">
        <v>0</v>
      </c>
      <c r="G37" s="35">
        <v>45367</v>
      </c>
      <c r="H37" s="45" t="s">
        <v>13</v>
      </c>
      <c r="I37" s="324"/>
      <c r="J37" s="150" t="s">
        <v>12</v>
      </c>
      <c r="K37" s="166">
        <v>115</v>
      </c>
      <c r="L37" s="175">
        <f>'Women''s Junior'!K37</f>
        <v>342.5</v>
      </c>
      <c r="M37" s="33" t="s">
        <v>77</v>
      </c>
      <c r="N37" s="34" t="s">
        <v>1</v>
      </c>
      <c r="O37" s="37" t="s">
        <v>290</v>
      </c>
      <c r="P37" s="45" t="s">
        <v>13</v>
      </c>
    </row>
    <row r="38" spans="1:20" ht="15" customHeight="1" thickTop="1" thickBot="1">
      <c r="A38" s="324"/>
      <c r="B38" s="380"/>
      <c r="C38" s="380"/>
      <c r="D38" s="380"/>
      <c r="E38" s="380"/>
      <c r="F38" s="380"/>
      <c r="G38" s="380"/>
      <c r="H38" s="381"/>
      <c r="I38" s="324"/>
      <c r="J38" s="380"/>
      <c r="K38" s="380"/>
      <c r="L38" s="380"/>
      <c r="M38" s="380"/>
      <c r="N38" s="380"/>
      <c r="O38" s="380"/>
      <c r="P38" s="381"/>
    </row>
    <row r="39" spans="1:20" ht="15" customHeight="1" thickTop="1" thickBot="1">
      <c r="A39" s="325"/>
      <c r="B39" s="152" t="s">
        <v>393</v>
      </c>
      <c r="C39" s="166"/>
      <c r="D39" s="210">
        <f>'Women''s Junior'!C39</f>
        <v>60.5</v>
      </c>
      <c r="E39" s="360" t="s">
        <v>10</v>
      </c>
      <c r="F39" s="361"/>
      <c r="G39" s="361"/>
      <c r="H39" s="362"/>
      <c r="I39" s="325"/>
      <c r="J39" s="152" t="s">
        <v>393</v>
      </c>
      <c r="K39" s="166"/>
      <c r="L39" s="175">
        <f>'Women''s Junior'!K39</f>
        <v>75</v>
      </c>
      <c r="M39" s="360" t="s">
        <v>10</v>
      </c>
      <c r="N39" s="361"/>
      <c r="O39" s="361"/>
      <c r="P39" s="362"/>
      <c r="T39" s="24"/>
    </row>
    <row r="40" spans="1:20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  <c r="T40" s="24"/>
    </row>
    <row r="41" spans="1:20" ht="15" customHeight="1" thickTop="1">
      <c r="A41" s="323">
        <v>69</v>
      </c>
      <c r="B41" s="150" t="s">
        <v>9</v>
      </c>
      <c r="C41" s="166">
        <v>93</v>
      </c>
      <c r="D41" s="210">
        <f>'Women''s Junior'!C41</f>
        <v>150</v>
      </c>
      <c r="E41" s="33" t="s">
        <v>392</v>
      </c>
      <c r="F41" s="34" t="s">
        <v>0</v>
      </c>
      <c r="G41" s="35">
        <v>45402</v>
      </c>
      <c r="H41" s="45" t="s">
        <v>13</v>
      </c>
      <c r="I41" s="323">
        <v>69</v>
      </c>
      <c r="J41" s="150" t="s">
        <v>9</v>
      </c>
      <c r="K41" s="165"/>
      <c r="L41" s="175">
        <f>'Women''s Junior'!K41</f>
        <v>0</v>
      </c>
      <c r="M41" s="360" t="s">
        <v>10</v>
      </c>
      <c r="N41" s="361"/>
      <c r="O41" s="361"/>
      <c r="P41" s="362"/>
    </row>
    <row r="42" spans="1:20" ht="15" customHeight="1">
      <c r="A42" s="324"/>
      <c r="B42" s="154" t="s">
        <v>283</v>
      </c>
      <c r="C42" s="38">
        <v>50</v>
      </c>
      <c r="D42" s="209">
        <f>'Women''s Junior'!C42</f>
        <v>97</v>
      </c>
      <c r="E42" s="33" t="s">
        <v>392</v>
      </c>
      <c r="F42" s="34" t="s">
        <v>0</v>
      </c>
      <c r="G42" s="35">
        <v>45402</v>
      </c>
      <c r="H42" s="45" t="s">
        <v>13</v>
      </c>
      <c r="I42" s="324"/>
      <c r="J42" s="150" t="s">
        <v>283</v>
      </c>
      <c r="K42" s="56"/>
      <c r="L42" s="136">
        <f>'Women''s Junior'!K42</f>
        <v>0</v>
      </c>
      <c r="M42" s="360" t="s">
        <v>10</v>
      </c>
      <c r="N42" s="361"/>
      <c r="O42" s="361"/>
      <c r="P42" s="362"/>
    </row>
    <row r="43" spans="1:20" ht="15" customHeight="1">
      <c r="A43" s="324"/>
      <c r="B43" s="150" t="s">
        <v>11</v>
      </c>
      <c r="C43" s="38">
        <v>113</v>
      </c>
      <c r="D43" s="209">
        <f>'Women''s Junior'!C43</f>
        <v>182.5</v>
      </c>
      <c r="E43" s="33" t="s">
        <v>392</v>
      </c>
      <c r="F43" s="34" t="s">
        <v>0</v>
      </c>
      <c r="G43" s="35">
        <v>45402</v>
      </c>
      <c r="H43" s="45" t="s">
        <v>13</v>
      </c>
      <c r="I43" s="324"/>
      <c r="J43" s="150" t="s">
        <v>11</v>
      </c>
      <c r="K43" s="56"/>
      <c r="L43" s="136">
        <f>'Women''s Junior'!K43</f>
        <v>0</v>
      </c>
      <c r="M43" s="360" t="s">
        <v>10</v>
      </c>
      <c r="N43" s="361"/>
      <c r="O43" s="361"/>
      <c r="P43" s="362"/>
    </row>
    <row r="44" spans="1:20" ht="15" customHeight="1" thickBot="1">
      <c r="A44" s="324"/>
      <c r="B44" s="150" t="s">
        <v>12</v>
      </c>
      <c r="C44" s="166">
        <v>256</v>
      </c>
      <c r="D44" s="210">
        <f>'Women''s Junior'!C44</f>
        <v>429.5</v>
      </c>
      <c r="E44" s="33" t="s">
        <v>392</v>
      </c>
      <c r="F44" s="34" t="s">
        <v>0</v>
      </c>
      <c r="G44" s="35">
        <v>45402</v>
      </c>
      <c r="H44" s="45" t="s">
        <v>13</v>
      </c>
      <c r="I44" s="324"/>
      <c r="J44" s="150" t="s">
        <v>12</v>
      </c>
      <c r="K44" s="165"/>
      <c r="L44" s="175">
        <f>'Women''s Junior'!K44</f>
        <v>0</v>
      </c>
      <c r="M44" s="360" t="s">
        <v>10</v>
      </c>
      <c r="N44" s="361"/>
      <c r="O44" s="361"/>
      <c r="P44" s="362"/>
    </row>
    <row r="45" spans="1:20" ht="15" customHeight="1" thickTop="1" thickBot="1">
      <c r="A45" s="324"/>
      <c r="B45" s="380"/>
      <c r="C45" s="380"/>
      <c r="D45" s="380"/>
      <c r="E45" s="380"/>
      <c r="F45" s="380"/>
      <c r="G45" s="380"/>
      <c r="H45" s="381"/>
      <c r="I45" s="324"/>
      <c r="J45" s="380"/>
      <c r="K45" s="380"/>
      <c r="L45" s="380"/>
      <c r="M45" s="380"/>
      <c r="N45" s="380"/>
      <c r="O45" s="380"/>
      <c r="P45" s="381"/>
    </row>
    <row r="46" spans="1:20" ht="15" customHeight="1" thickTop="1" thickBot="1">
      <c r="A46" s="325"/>
      <c r="B46" s="152" t="s">
        <v>393</v>
      </c>
      <c r="C46" s="166"/>
      <c r="D46" s="210">
        <f>'Women''s Junior'!C46</f>
        <v>102.5</v>
      </c>
      <c r="E46" s="33" t="s">
        <v>10</v>
      </c>
      <c r="F46" s="33"/>
      <c r="G46" s="33"/>
      <c r="H46" s="167"/>
      <c r="I46" s="325"/>
      <c r="J46" s="152" t="s">
        <v>393</v>
      </c>
      <c r="K46" s="165"/>
      <c r="L46" s="175">
        <f>'Women''s Junior'!K46</f>
        <v>0</v>
      </c>
      <c r="M46" s="360" t="s">
        <v>10</v>
      </c>
      <c r="N46" s="361"/>
      <c r="O46" s="361"/>
      <c r="P46" s="362"/>
    </row>
    <row r="47" spans="1:20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20" ht="15" customHeight="1" thickTop="1">
      <c r="A48" s="323">
        <v>76</v>
      </c>
      <c r="B48" s="150" t="s">
        <v>9</v>
      </c>
      <c r="C48" s="166">
        <v>87.5</v>
      </c>
      <c r="D48" s="210">
        <f>'Women''s Junior'!C48</f>
        <v>152.5</v>
      </c>
      <c r="E48" s="33" t="s">
        <v>373</v>
      </c>
      <c r="F48" s="34" t="s">
        <v>0</v>
      </c>
      <c r="G48" s="35">
        <v>45367</v>
      </c>
      <c r="H48" s="45" t="s">
        <v>13</v>
      </c>
      <c r="I48" s="323">
        <v>76</v>
      </c>
      <c r="J48" s="150" t="s">
        <v>9</v>
      </c>
      <c r="K48" s="165"/>
      <c r="L48" s="175">
        <f>'Women''s Junior'!K48</f>
        <v>0</v>
      </c>
      <c r="M48" s="360" t="s">
        <v>10</v>
      </c>
      <c r="N48" s="361"/>
      <c r="O48" s="361"/>
      <c r="P48" s="362"/>
    </row>
    <row r="49" spans="1:16" ht="15" customHeight="1">
      <c r="A49" s="324"/>
      <c r="B49" s="150" t="s">
        <v>283</v>
      </c>
      <c r="C49" s="38">
        <v>52.5</v>
      </c>
      <c r="D49" s="209">
        <f>'Women''s Junior'!C49</f>
        <v>82.5</v>
      </c>
      <c r="E49" s="33" t="s">
        <v>373</v>
      </c>
      <c r="F49" s="34" t="s">
        <v>0</v>
      </c>
      <c r="G49" s="35">
        <v>45367</v>
      </c>
      <c r="H49" s="45" t="s">
        <v>13</v>
      </c>
      <c r="I49" s="324"/>
      <c r="J49" s="150" t="s">
        <v>283</v>
      </c>
      <c r="K49" s="56"/>
      <c r="L49" s="136">
        <f>'Women''s Junior'!K49</f>
        <v>0</v>
      </c>
      <c r="M49" s="360" t="s">
        <v>10</v>
      </c>
      <c r="N49" s="361"/>
      <c r="O49" s="361"/>
      <c r="P49" s="362"/>
    </row>
    <row r="50" spans="1:16" ht="15" customHeight="1">
      <c r="A50" s="324"/>
      <c r="B50" s="150" t="s">
        <v>11</v>
      </c>
      <c r="C50" s="38">
        <v>137.5</v>
      </c>
      <c r="D50" s="209">
        <f>'Women''s Junior'!C50</f>
        <v>152.5</v>
      </c>
      <c r="E50" s="33" t="s">
        <v>373</v>
      </c>
      <c r="F50" s="34" t="s">
        <v>0</v>
      </c>
      <c r="G50" s="35">
        <v>45367</v>
      </c>
      <c r="H50" s="45" t="s">
        <v>13</v>
      </c>
      <c r="I50" s="324"/>
      <c r="J50" s="150" t="s">
        <v>11</v>
      </c>
      <c r="K50" s="56"/>
      <c r="L50" s="136">
        <f>'Women''s Junior'!K50</f>
        <v>0</v>
      </c>
      <c r="M50" s="360" t="s">
        <v>10</v>
      </c>
      <c r="N50" s="361"/>
      <c r="O50" s="361"/>
      <c r="P50" s="362"/>
    </row>
    <row r="51" spans="1:16" ht="15" customHeight="1" thickBot="1">
      <c r="A51" s="324"/>
      <c r="B51" s="150" t="s">
        <v>12</v>
      </c>
      <c r="C51" s="166">
        <v>277.5</v>
      </c>
      <c r="D51" s="210">
        <f>'Women''s Junior'!C51</f>
        <v>375.5</v>
      </c>
      <c r="E51" s="33" t="s">
        <v>373</v>
      </c>
      <c r="F51" s="34" t="s">
        <v>0</v>
      </c>
      <c r="G51" s="35">
        <v>45367</v>
      </c>
      <c r="H51" s="45" t="s">
        <v>13</v>
      </c>
      <c r="I51" s="324"/>
      <c r="J51" s="150" t="s">
        <v>12</v>
      </c>
      <c r="K51" s="165"/>
      <c r="L51" s="175">
        <f>'Women''s Junior'!K51</f>
        <v>0</v>
      </c>
      <c r="M51" s="360" t="s">
        <v>10</v>
      </c>
      <c r="N51" s="361"/>
      <c r="O51" s="361"/>
      <c r="P51" s="362"/>
    </row>
    <row r="52" spans="1:16" ht="15" customHeight="1" thickTop="1" thickBot="1">
      <c r="A52" s="324"/>
      <c r="B52" s="380"/>
      <c r="C52" s="380"/>
      <c r="D52" s="380"/>
      <c r="E52" s="380"/>
      <c r="F52" s="380"/>
      <c r="G52" s="380"/>
      <c r="H52" s="381"/>
      <c r="I52" s="324"/>
      <c r="J52" s="380"/>
      <c r="K52" s="380"/>
      <c r="L52" s="380"/>
      <c r="M52" s="380"/>
      <c r="N52" s="380"/>
      <c r="O52" s="380"/>
      <c r="P52" s="381"/>
    </row>
    <row r="53" spans="1:16" ht="15" customHeight="1" thickTop="1" thickBot="1">
      <c r="A53" s="325"/>
      <c r="B53" s="152" t="s">
        <v>393</v>
      </c>
      <c r="C53" s="166"/>
      <c r="D53" s="210">
        <f>'Women''s Junior'!C53</f>
        <v>75</v>
      </c>
      <c r="E53" s="360" t="s">
        <v>10</v>
      </c>
      <c r="F53" s="361"/>
      <c r="G53" s="361"/>
      <c r="H53" s="362"/>
      <c r="I53" s="325"/>
      <c r="J53" s="152" t="s">
        <v>393</v>
      </c>
      <c r="K53" s="165"/>
      <c r="L53" s="175">
        <f>'Women''s Junior'!K53</f>
        <v>0</v>
      </c>
      <c r="M53" s="360" t="s">
        <v>10</v>
      </c>
      <c r="N53" s="361"/>
      <c r="O53" s="361"/>
      <c r="P53" s="362"/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3">
        <v>84</v>
      </c>
      <c r="B55" s="228" t="s">
        <v>9</v>
      </c>
      <c r="C55" s="230">
        <v>140</v>
      </c>
      <c r="D55" s="210">
        <f>'Women''s Junior'!C55</f>
        <v>158</v>
      </c>
      <c r="E55" s="229" t="s">
        <v>418</v>
      </c>
      <c r="F55" s="225" t="s">
        <v>0</v>
      </c>
      <c r="G55" s="226">
        <v>45606</v>
      </c>
      <c r="H55" s="227" t="s">
        <v>13</v>
      </c>
      <c r="I55" s="323">
        <v>84</v>
      </c>
      <c r="J55" s="150" t="s">
        <v>9</v>
      </c>
      <c r="K55" s="166">
        <v>117.5</v>
      </c>
      <c r="L55" s="175">
        <f>'Women''s Junior'!K55</f>
        <v>182.5</v>
      </c>
      <c r="M55" s="33" t="s">
        <v>79</v>
      </c>
      <c r="N55" s="34" t="s">
        <v>0</v>
      </c>
      <c r="O55" s="37">
        <v>42637</v>
      </c>
      <c r="P55" s="45" t="s">
        <v>13</v>
      </c>
    </row>
    <row r="56" spans="1:16" ht="15" customHeight="1">
      <c r="A56" s="324"/>
      <c r="B56" s="222" t="s">
        <v>283</v>
      </c>
      <c r="C56" s="223">
        <v>87.5</v>
      </c>
      <c r="D56" s="209">
        <f>'Women''s Junior'!C56</f>
        <v>87.5</v>
      </c>
      <c r="E56" s="229" t="s">
        <v>418</v>
      </c>
      <c r="F56" s="225" t="s">
        <v>0</v>
      </c>
      <c r="G56" s="226">
        <v>45606</v>
      </c>
      <c r="H56" s="227" t="s">
        <v>13</v>
      </c>
      <c r="I56" s="324"/>
      <c r="J56" s="150" t="s">
        <v>283</v>
      </c>
      <c r="K56" s="38">
        <v>67.5</v>
      </c>
      <c r="L56" s="136">
        <f>'Women''s Junior'!K56</f>
        <v>105</v>
      </c>
      <c r="M56" s="33" t="s">
        <v>79</v>
      </c>
      <c r="N56" s="34" t="s">
        <v>0</v>
      </c>
      <c r="O56" s="37">
        <v>42637</v>
      </c>
      <c r="P56" s="45" t="s">
        <v>13</v>
      </c>
    </row>
    <row r="57" spans="1:16" ht="15" customHeight="1">
      <c r="A57" s="324"/>
      <c r="B57" s="222" t="s">
        <v>11</v>
      </c>
      <c r="C57" s="223">
        <v>187.5</v>
      </c>
      <c r="D57" s="209">
        <f>'Women''s Junior'!C57</f>
        <v>187.5</v>
      </c>
      <c r="E57" s="229" t="s">
        <v>418</v>
      </c>
      <c r="F57" s="225" t="s">
        <v>0</v>
      </c>
      <c r="G57" s="226">
        <v>45606</v>
      </c>
      <c r="H57" s="227" t="s">
        <v>13</v>
      </c>
      <c r="I57" s="324"/>
      <c r="J57" s="150" t="s">
        <v>11</v>
      </c>
      <c r="K57" s="38">
        <v>150</v>
      </c>
      <c r="L57" s="136">
        <f>'Women''s Junior'!K57</f>
        <v>200</v>
      </c>
      <c r="M57" s="33" t="s">
        <v>79</v>
      </c>
      <c r="N57" s="34" t="s">
        <v>0</v>
      </c>
      <c r="O57" s="37">
        <v>42637</v>
      </c>
      <c r="P57" s="45" t="s">
        <v>13</v>
      </c>
    </row>
    <row r="58" spans="1:16" ht="15" customHeight="1" thickBot="1">
      <c r="A58" s="324"/>
      <c r="B58" s="222" t="s">
        <v>12</v>
      </c>
      <c r="C58" s="230">
        <v>415</v>
      </c>
      <c r="D58" s="210">
        <f>'Women''s Junior'!C58</f>
        <v>415</v>
      </c>
      <c r="E58" s="229" t="s">
        <v>418</v>
      </c>
      <c r="F58" s="225" t="s">
        <v>0</v>
      </c>
      <c r="G58" s="226">
        <v>45606</v>
      </c>
      <c r="H58" s="227" t="s">
        <v>13</v>
      </c>
      <c r="I58" s="324"/>
      <c r="J58" s="150" t="s">
        <v>12</v>
      </c>
      <c r="K58" s="166">
        <v>335</v>
      </c>
      <c r="L58" s="175">
        <f>'Women''s Junior'!K58</f>
        <v>487.5</v>
      </c>
      <c r="M58" s="33" t="s">
        <v>79</v>
      </c>
      <c r="N58" s="34" t="s">
        <v>0</v>
      </c>
      <c r="O58" s="37">
        <v>42637</v>
      </c>
      <c r="P58" s="45" t="s">
        <v>13</v>
      </c>
    </row>
    <row r="59" spans="1:16" ht="15" customHeight="1" thickTop="1" thickBot="1">
      <c r="A59" s="324"/>
      <c r="B59" s="380"/>
      <c r="C59" s="380"/>
      <c r="D59" s="380"/>
      <c r="E59" s="380"/>
      <c r="F59" s="380"/>
      <c r="G59" s="380"/>
      <c r="H59" s="381"/>
      <c r="I59" s="324"/>
      <c r="J59" s="380"/>
      <c r="K59" s="380"/>
      <c r="L59" s="380"/>
      <c r="M59" s="380"/>
      <c r="N59" s="380"/>
      <c r="O59" s="380"/>
      <c r="P59" s="381"/>
    </row>
    <row r="60" spans="1:16" ht="15" customHeight="1" thickTop="1" thickBot="1">
      <c r="A60" s="325"/>
      <c r="B60" s="152" t="s">
        <v>393</v>
      </c>
      <c r="C60" s="166">
        <v>67.5</v>
      </c>
      <c r="D60" s="210">
        <f>'Women''s Junior'!C60</f>
        <v>75</v>
      </c>
      <c r="E60" s="33" t="s">
        <v>79</v>
      </c>
      <c r="F60" s="34" t="s">
        <v>0</v>
      </c>
      <c r="G60" s="35">
        <v>42637</v>
      </c>
      <c r="H60" s="45" t="s">
        <v>13</v>
      </c>
      <c r="I60" s="325"/>
      <c r="J60" s="152" t="s">
        <v>393</v>
      </c>
      <c r="K60" s="166">
        <v>67.5</v>
      </c>
      <c r="L60" s="175">
        <f>'Women''s Junior'!K60</f>
        <v>75</v>
      </c>
      <c r="M60" s="33" t="s">
        <v>79</v>
      </c>
      <c r="N60" s="34" t="s">
        <v>0</v>
      </c>
      <c r="O60" s="35">
        <v>42637</v>
      </c>
      <c r="P60" s="45" t="s">
        <v>13</v>
      </c>
    </row>
    <row r="61" spans="1:16" ht="15" customHeight="1" thickTop="1" thickBot="1">
      <c r="A61" s="303"/>
      <c r="B61" s="304"/>
      <c r="C61" s="304"/>
      <c r="D61" s="304"/>
      <c r="E61" s="304"/>
      <c r="F61" s="304"/>
      <c r="G61" s="304"/>
      <c r="H61" s="305"/>
      <c r="I61" s="303"/>
      <c r="J61" s="304"/>
      <c r="K61" s="304"/>
      <c r="L61" s="304"/>
      <c r="M61" s="304"/>
      <c r="N61" s="304"/>
      <c r="O61" s="304"/>
      <c r="P61" s="305"/>
    </row>
    <row r="62" spans="1:16" ht="15" customHeight="1" thickTop="1">
      <c r="A62" s="326" t="s">
        <v>21</v>
      </c>
      <c r="B62" s="150" t="s">
        <v>9</v>
      </c>
      <c r="C62" s="166">
        <v>80</v>
      </c>
      <c r="D62" s="210">
        <f>'Women''s Junior'!C62</f>
        <v>235</v>
      </c>
      <c r="E62" s="33" t="s">
        <v>252</v>
      </c>
      <c r="F62" s="34" t="s">
        <v>0</v>
      </c>
      <c r="G62" s="35">
        <v>44646</v>
      </c>
      <c r="H62" s="45" t="s">
        <v>13</v>
      </c>
      <c r="I62" s="326" t="s">
        <v>21</v>
      </c>
      <c r="J62" s="150" t="s">
        <v>9</v>
      </c>
      <c r="K62" s="166"/>
      <c r="L62" s="175">
        <f>'Women''s Junior'!K62</f>
        <v>235</v>
      </c>
      <c r="M62" s="360" t="s">
        <v>10</v>
      </c>
      <c r="N62" s="361"/>
      <c r="O62" s="361"/>
      <c r="P62" s="362"/>
    </row>
    <row r="63" spans="1:16" ht="15" customHeight="1">
      <c r="A63" s="327"/>
      <c r="B63" s="150" t="s">
        <v>283</v>
      </c>
      <c r="C63" s="38">
        <v>42.5</v>
      </c>
      <c r="D63" s="209">
        <f>'Women''s Junior'!C63</f>
        <v>102.5</v>
      </c>
      <c r="E63" s="33" t="s">
        <v>252</v>
      </c>
      <c r="F63" s="34" t="s">
        <v>0</v>
      </c>
      <c r="G63" s="35">
        <v>44646</v>
      </c>
      <c r="H63" s="45" t="s">
        <v>13</v>
      </c>
      <c r="I63" s="327"/>
      <c r="J63" s="150" t="s">
        <v>283</v>
      </c>
      <c r="K63" s="38"/>
      <c r="L63" s="136">
        <f>'Women''s Junior'!K63</f>
        <v>102.5</v>
      </c>
      <c r="M63" s="360" t="s">
        <v>10</v>
      </c>
      <c r="N63" s="361"/>
      <c r="O63" s="361"/>
      <c r="P63" s="362"/>
    </row>
    <row r="64" spans="1:16" ht="15" customHeight="1">
      <c r="A64" s="327"/>
      <c r="B64" s="150" t="s">
        <v>11</v>
      </c>
      <c r="C64" s="38">
        <v>100</v>
      </c>
      <c r="D64" s="209">
        <f>'Women''s Junior'!C64</f>
        <v>215</v>
      </c>
      <c r="E64" s="33" t="s">
        <v>252</v>
      </c>
      <c r="F64" s="34" t="s">
        <v>0</v>
      </c>
      <c r="G64" s="35">
        <v>44646</v>
      </c>
      <c r="H64" s="45" t="s">
        <v>13</v>
      </c>
      <c r="I64" s="327"/>
      <c r="J64" s="150" t="s">
        <v>11</v>
      </c>
      <c r="K64" s="38"/>
      <c r="L64" s="136">
        <f>'Women''s Junior'!K64</f>
        <v>215</v>
      </c>
      <c r="M64" s="360" t="s">
        <v>10</v>
      </c>
      <c r="N64" s="361"/>
      <c r="O64" s="361"/>
      <c r="P64" s="362"/>
    </row>
    <row r="65" spans="1:16" ht="15" customHeight="1" thickBot="1">
      <c r="A65" s="327"/>
      <c r="B65" s="150" t="s">
        <v>12</v>
      </c>
      <c r="C65" s="166">
        <v>222.5</v>
      </c>
      <c r="D65" s="210">
        <f>'Women''s Junior'!C65</f>
        <v>547.5</v>
      </c>
      <c r="E65" s="33" t="s">
        <v>252</v>
      </c>
      <c r="F65" s="34" t="s">
        <v>0</v>
      </c>
      <c r="G65" s="35">
        <v>44646</v>
      </c>
      <c r="H65" s="45" t="s">
        <v>13</v>
      </c>
      <c r="I65" s="327"/>
      <c r="J65" s="150" t="s">
        <v>12</v>
      </c>
      <c r="K65" s="166"/>
      <c r="L65" s="175">
        <f>'Women''s Junior'!K65</f>
        <v>547.5</v>
      </c>
      <c r="M65" s="360" t="s">
        <v>10</v>
      </c>
      <c r="N65" s="361"/>
      <c r="O65" s="361"/>
      <c r="P65" s="362"/>
    </row>
    <row r="66" spans="1:16" ht="15" customHeight="1" thickTop="1" thickBot="1">
      <c r="A66" s="327"/>
      <c r="B66" s="380"/>
      <c r="C66" s="380"/>
      <c r="D66" s="380"/>
      <c r="E66" s="380"/>
      <c r="F66" s="380"/>
      <c r="G66" s="380"/>
      <c r="H66" s="381"/>
      <c r="I66" s="327"/>
      <c r="J66" s="380"/>
      <c r="K66" s="380"/>
      <c r="L66" s="380"/>
      <c r="M66" s="380"/>
      <c r="N66" s="380"/>
      <c r="O66" s="380"/>
      <c r="P66" s="381"/>
    </row>
    <row r="67" spans="1:16" ht="15" customHeight="1" thickTop="1" thickBot="1">
      <c r="A67" s="328"/>
      <c r="B67" s="158" t="s">
        <v>393</v>
      </c>
      <c r="C67" s="169">
        <v>102.5</v>
      </c>
      <c r="D67" s="211">
        <f>'Women''s Junior'!C67</f>
        <v>102.5</v>
      </c>
      <c r="E67" s="73" t="s">
        <v>40</v>
      </c>
      <c r="F67" s="48" t="s">
        <v>0</v>
      </c>
      <c r="G67" s="49">
        <v>42273</v>
      </c>
      <c r="H67" s="50" t="s">
        <v>13</v>
      </c>
      <c r="I67" s="328"/>
      <c r="J67" s="158" t="s">
        <v>393</v>
      </c>
      <c r="K67" s="169">
        <v>102.5</v>
      </c>
      <c r="L67" s="176">
        <f>'Women''s Junior'!K67</f>
        <v>102.5</v>
      </c>
      <c r="M67" s="73" t="s">
        <v>40</v>
      </c>
      <c r="N67" s="48" t="s">
        <v>0</v>
      </c>
      <c r="O67" s="49">
        <v>42273</v>
      </c>
      <c r="P67" s="50" t="s">
        <v>13</v>
      </c>
    </row>
    <row r="68" spans="1:16" ht="15" customHeight="1" thickTop="1" thickBot="1">
      <c r="A68" s="363"/>
      <c r="B68" s="364"/>
      <c r="C68" s="364"/>
      <c r="D68" s="364"/>
      <c r="E68" s="364"/>
      <c r="F68" s="364"/>
      <c r="G68" s="97" t="s">
        <v>281</v>
      </c>
      <c r="H68" s="98">
        <f ca="1">TODAY()</f>
        <v>45645</v>
      </c>
      <c r="I68" s="363"/>
      <c r="J68" s="364"/>
      <c r="K68" s="364"/>
      <c r="L68" s="364"/>
      <c r="M68" s="364"/>
      <c r="N68" s="364"/>
      <c r="O68" s="97" t="s">
        <v>281</v>
      </c>
      <c r="P68" s="98">
        <f ca="1">TODAY()</f>
        <v>45645</v>
      </c>
    </row>
    <row r="69" spans="1:16" ht="15" customHeight="1" thickTop="1">
      <c r="A69" s="335"/>
      <c r="B69" s="336"/>
      <c r="C69" s="336"/>
      <c r="D69" s="336"/>
      <c r="E69" s="84" t="s">
        <v>394</v>
      </c>
      <c r="F69" s="85" t="s">
        <v>0</v>
      </c>
      <c r="G69" s="289" t="s">
        <v>408</v>
      </c>
      <c r="H69" s="289"/>
      <c r="I69" s="337"/>
      <c r="J69" s="337"/>
      <c r="K69" s="337"/>
      <c r="L69" s="337"/>
      <c r="M69" s="88" t="s">
        <v>395</v>
      </c>
      <c r="N69" s="85" t="s">
        <v>1</v>
      </c>
      <c r="O69" s="289" t="s">
        <v>409</v>
      </c>
      <c r="P69" s="295"/>
    </row>
    <row r="72" spans="1:16" ht="15" customHeight="1">
      <c r="D72" s="212"/>
    </row>
    <row r="73" spans="1:16" ht="15" customHeight="1">
      <c r="D73" s="212"/>
    </row>
    <row r="74" spans="1:16" ht="15" customHeight="1">
      <c r="D74" s="212"/>
    </row>
  </sheetData>
  <sheetProtection sheet="1" objects="1" scenarios="1" selectLockedCells="1" selectUnlockedCells="1"/>
  <mergeCells count="113">
    <mergeCell ref="A1:H1"/>
    <mergeCell ref="A2:H2"/>
    <mergeCell ref="C3:D3"/>
    <mergeCell ref="C4:D4"/>
    <mergeCell ref="I1:P1"/>
    <mergeCell ref="I2:P2"/>
    <mergeCell ref="K3:L3"/>
    <mergeCell ref="K4:L4"/>
    <mergeCell ref="O69:P69"/>
    <mergeCell ref="A68:F68"/>
    <mergeCell ref="I68:N68"/>
    <mergeCell ref="A69:D69"/>
    <mergeCell ref="G69:H69"/>
    <mergeCell ref="I69:L69"/>
    <mergeCell ref="I5:P5"/>
    <mergeCell ref="A3:A4"/>
    <mergeCell ref="B3:B4"/>
    <mergeCell ref="E3:E4"/>
    <mergeCell ref="F3:F4"/>
    <mergeCell ref="G3:G4"/>
    <mergeCell ref="H3:H4"/>
    <mergeCell ref="I3:I4"/>
    <mergeCell ref="J3:J4"/>
    <mergeCell ref="M3:M4"/>
    <mergeCell ref="I62:I67"/>
    <mergeCell ref="J66:P66"/>
    <mergeCell ref="N3:N4"/>
    <mergeCell ref="O3:O4"/>
    <mergeCell ref="P3:P4"/>
    <mergeCell ref="A5:H5"/>
    <mergeCell ref="A41:A46"/>
    <mergeCell ref="E11:H11"/>
    <mergeCell ref="E13:H13"/>
    <mergeCell ref="E14:H14"/>
    <mergeCell ref="E15:H15"/>
    <mergeCell ref="E16:H16"/>
    <mergeCell ref="A12:H12"/>
    <mergeCell ref="A6:A11"/>
    <mergeCell ref="M13:P13"/>
    <mergeCell ref="M14:P14"/>
    <mergeCell ref="M15:P15"/>
    <mergeCell ref="M16:P16"/>
    <mergeCell ref="M18:P18"/>
    <mergeCell ref="M6:P6"/>
    <mergeCell ref="M7:P7"/>
    <mergeCell ref="M8:P8"/>
    <mergeCell ref="M9:P9"/>
    <mergeCell ref="M11:P11"/>
    <mergeCell ref="M43:P43"/>
    <mergeCell ref="M44:P44"/>
    <mergeCell ref="M46:P46"/>
    <mergeCell ref="M48:P48"/>
    <mergeCell ref="M49:P49"/>
    <mergeCell ref="B17:H17"/>
    <mergeCell ref="A40:H40"/>
    <mergeCell ref="B31:H31"/>
    <mergeCell ref="B24:H24"/>
    <mergeCell ref="A13:A18"/>
    <mergeCell ref="A20:A25"/>
    <mergeCell ref="A27:A32"/>
    <mergeCell ref="A34:A39"/>
    <mergeCell ref="I41:I46"/>
    <mergeCell ref="I48:I53"/>
    <mergeCell ref="A26:H26"/>
    <mergeCell ref="A19:H19"/>
    <mergeCell ref="B10:H10"/>
    <mergeCell ref="B38:H38"/>
    <mergeCell ref="J38:P38"/>
    <mergeCell ref="J45:P45"/>
    <mergeCell ref="I6:I11"/>
    <mergeCell ref="I13:I18"/>
    <mergeCell ref="I20:I25"/>
    <mergeCell ref="I27:I32"/>
    <mergeCell ref="I12:P12"/>
    <mergeCell ref="I19:P19"/>
    <mergeCell ref="I26:P26"/>
    <mergeCell ref="I33:P33"/>
    <mergeCell ref="I40:P40"/>
    <mergeCell ref="J10:P10"/>
    <mergeCell ref="J17:P17"/>
    <mergeCell ref="J24:P24"/>
    <mergeCell ref="J31:P31"/>
    <mergeCell ref="E18:H18"/>
    <mergeCell ref="E39:H39"/>
    <mergeCell ref="M39:P39"/>
    <mergeCell ref="M41:P41"/>
    <mergeCell ref="M42:P42"/>
    <mergeCell ref="A33:H33"/>
    <mergeCell ref="I34:I39"/>
    <mergeCell ref="B66:H66"/>
    <mergeCell ref="B59:H59"/>
    <mergeCell ref="B52:H52"/>
    <mergeCell ref="B45:H45"/>
    <mergeCell ref="A47:H47"/>
    <mergeCell ref="A54:H54"/>
    <mergeCell ref="A61:H61"/>
    <mergeCell ref="I61:P61"/>
    <mergeCell ref="I54:P54"/>
    <mergeCell ref="I47:P47"/>
    <mergeCell ref="J52:P52"/>
    <mergeCell ref="J59:P59"/>
    <mergeCell ref="A48:A53"/>
    <mergeCell ref="A55:A60"/>
    <mergeCell ref="M63:P63"/>
    <mergeCell ref="M64:P64"/>
    <mergeCell ref="M65:P65"/>
    <mergeCell ref="M53:P53"/>
    <mergeCell ref="E53:H53"/>
    <mergeCell ref="M62:P62"/>
    <mergeCell ref="M50:P50"/>
    <mergeCell ref="M51:P51"/>
    <mergeCell ref="A62:A67"/>
    <mergeCell ref="I55:I60"/>
  </mergeCells>
  <conditionalFormatting sqref="F60">
    <cfRule type="cellIs" dxfId="89" priority="26" stopIfTrue="1" operator="equal">
      <formula>"PS"</formula>
    </cfRule>
  </conditionalFormatting>
  <conditionalFormatting sqref="F67">
    <cfRule type="cellIs" dxfId="88" priority="20" stopIfTrue="1" operator="equal">
      <formula>"PS"</formula>
    </cfRule>
  </conditionalFormatting>
  <conditionalFormatting sqref="N60">
    <cfRule type="cellIs" dxfId="87" priority="2" stopIfTrue="1" operator="equal">
      <formula>"PS"</formula>
    </cfRule>
  </conditionalFormatting>
  <conditionalFormatting sqref="N67">
    <cfRule type="cellIs" dxfId="86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68" orientation="portrait" horizontalDpi="4294967293" verticalDpi="4294967293" r:id="rId1"/>
  <headerFooter alignWithMargins="0"/>
  <colBreaks count="1" manualBreakCount="1">
    <brk id="8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8DC6-172B-4AFB-B39D-00F2133169A6}">
  <dimension ref="A1:Q66"/>
  <sheetViews>
    <sheetView zoomScaleNormal="100" zoomScaleSheetLayoutView="100" workbookViewId="0">
      <selection activeCell="Q3" sqref="Q3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363</v>
      </c>
      <c r="B1" s="307"/>
      <c r="C1" s="307"/>
      <c r="D1" s="307"/>
      <c r="E1" s="307"/>
      <c r="F1" s="307"/>
      <c r="G1" s="307"/>
      <c r="H1" s="308"/>
      <c r="I1" s="306" t="s">
        <v>363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59</v>
      </c>
      <c r="B6" s="155" t="s">
        <v>9</v>
      </c>
      <c r="C6" s="190"/>
      <c r="D6" s="191">
        <f>'Men''s Open'!C6</f>
        <v>185</v>
      </c>
      <c r="E6" s="358" t="s">
        <v>10</v>
      </c>
      <c r="F6" s="358"/>
      <c r="G6" s="358"/>
      <c r="H6" s="359"/>
      <c r="I6" s="323">
        <v>59</v>
      </c>
      <c r="J6" s="155" t="s">
        <v>9</v>
      </c>
      <c r="K6" s="170"/>
      <c r="L6" s="191">
        <f>'Men''s Open'!J6</f>
        <v>167.5</v>
      </c>
      <c r="M6" s="358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38"/>
      <c r="D7" s="136">
        <f>'Men''s Open'!C7</f>
        <v>116</v>
      </c>
      <c r="E7" s="361" t="s">
        <v>10</v>
      </c>
      <c r="F7" s="361"/>
      <c r="G7" s="361"/>
      <c r="H7" s="362"/>
      <c r="I7" s="324"/>
      <c r="J7" s="150" t="s">
        <v>283</v>
      </c>
      <c r="K7" s="56"/>
      <c r="L7" s="136">
        <f>'Men''s Open'!J7</f>
        <v>102.5</v>
      </c>
      <c r="M7" s="361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38"/>
      <c r="D8" s="136">
        <f>'Men''s Open'!C8</f>
        <v>225</v>
      </c>
      <c r="E8" s="361" t="s">
        <v>10</v>
      </c>
      <c r="F8" s="361"/>
      <c r="G8" s="361"/>
      <c r="H8" s="362"/>
      <c r="I8" s="324"/>
      <c r="J8" s="150" t="s">
        <v>11</v>
      </c>
      <c r="K8" s="56"/>
      <c r="L8" s="136">
        <f>'Men''s Open'!J8</f>
        <v>182.5</v>
      </c>
      <c r="M8" s="361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6"/>
      <c r="D9" s="188">
        <f>'Men''s Open'!C9</f>
        <v>506</v>
      </c>
      <c r="E9" s="373" t="s">
        <v>10</v>
      </c>
      <c r="F9" s="373"/>
      <c r="G9" s="373"/>
      <c r="H9" s="374"/>
      <c r="I9" s="324"/>
      <c r="J9" s="150" t="s">
        <v>12</v>
      </c>
      <c r="K9" s="165"/>
      <c r="L9" s="188">
        <f>'Men''s Open'!J9</f>
        <v>422.5</v>
      </c>
      <c r="M9" s="361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4" t="s">
        <v>393</v>
      </c>
      <c r="C11" s="166">
        <v>32.5</v>
      </c>
      <c r="D11" s="188">
        <f>'Men''s Open'!C11</f>
        <v>102.5</v>
      </c>
      <c r="E11" s="189" t="s">
        <v>377</v>
      </c>
      <c r="F11" s="104" t="s">
        <v>0</v>
      </c>
      <c r="G11" s="105">
        <v>45367</v>
      </c>
      <c r="H11" s="133" t="s">
        <v>13</v>
      </c>
      <c r="I11" s="325"/>
      <c r="J11" s="150" t="s">
        <v>393</v>
      </c>
      <c r="K11" s="166"/>
      <c r="L11" s="188">
        <f>'Men''s Open'!J11</f>
        <v>102.5</v>
      </c>
      <c r="M11" s="361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66</v>
      </c>
      <c r="B13" s="150" t="s">
        <v>9</v>
      </c>
      <c r="C13" s="166">
        <v>180</v>
      </c>
      <c r="D13" s="188">
        <f>'Men''s Open'!C13</f>
        <v>225</v>
      </c>
      <c r="E13" s="92" t="s">
        <v>255</v>
      </c>
      <c r="F13" s="34" t="s">
        <v>0</v>
      </c>
      <c r="G13" s="35">
        <v>44786</v>
      </c>
      <c r="H13" s="45" t="s">
        <v>13</v>
      </c>
      <c r="I13" s="323">
        <v>66</v>
      </c>
      <c r="J13" s="150" t="s">
        <v>9</v>
      </c>
      <c r="K13" s="166">
        <v>155</v>
      </c>
      <c r="L13" s="188">
        <f>'Men''s Open'!J13</f>
        <v>201</v>
      </c>
      <c r="M13" s="92" t="s">
        <v>210</v>
      </c>
      <c r="N13" s="34" t="s">
        <v>0</v>
      </c>
      <c r="O13" s="35">
        <v>44690</v>
      </c>
      <c r="P13" s="45" t="s">
        <v>254</v>
      </c>
    </row>
    <row r="14" spans="1:16" ht="15" customHeight="1">
      <c r="A14" s="324"/>
      <c r="B14" s="150" t="s">
        <v>283</v>
      </c>
      <c r="C14" s="38">
        <v>110</v>
      </c>
      <c r="D14" s="136">
        <f>'Men''s Open'!C14</f>
        <v>150</v>
      </c>
      <c r="E14" s="92" t="s">
        <v>255</v>
      </c>
      <c r="F14" s="34" t="s">
        <v>0</v>
      </c>
      <c r="G14" s="35">
        <v>44786</v>
      </c>
      <c r="H14" s="45" t="s">
        <v>13</v>
      </c>
      <c r="I14" s="324"/>
      <c r="J14" s="150" t="s">
        <v>283</v>
      </c>
      <c r="K14" s="38">
        <v>98</v>
      </c>
      <c r="L14" s="136">
        <f>'Men''s Open'!J14</f>
        <v>136</v>
      </c>
      <c r="M14" s="92" t="s">
        <v>210</v>
      </c>
      <c r="N14" s="34" t="s">
        <v>0</v>
      </c>
      <c r="O14" s="35">
        <v>44451</v>
      </c>
      <c r="P14" s="45" t="s">
        <v>13</v>
      </c>
    </row>
    <row r="15" spans="1:16" ht="15" customHeight="1">
      <c r="A15" s="324"/>
      <c r="B15" s="150" t="s">
        <v>11</v>
      </c>
      <c r="C15" s="38">
        <v>199</v>
      </c>
      <c r="D15" s="136">
        <f>'Men''s Open'!C15</f>
        <v>272.5</v>
      </c>
      <c r="E15" s="92" t="s">
        <v>210</v>
      </c>
      <c r="F15" s="34" t="s">
        <v>0</v>
      </c>
      <c r="G15" s="35">
        <v>44427</v>
      </c>
      <c r="H15" s="45" t="s">
        <v>315</v>
      </c>
      <c r="I15" s="324"/>
      <c r="J15" s="150" t="s">
        <v>11</v>
      </c>
      <c r="K15" s="38">
        <v>202.5</v>
      </c>
      <c r="L15" s="136">
        <f>'Men''s Open'!J15</f>
        <v>272.5</v>
      </c>
      <c r="M15" s="92" t="s">
        <v>210</v>
      </c>
      <c r="N15" s="34" t="s">
        <v>0</v>
      </c>
      <c r="O15" s="35">
        <v>44895</v>
      </c>
      <c r="P15" s="45" t="s">
        <v>317</v>
      </c>
    </row>
    <row r="16" spans="1:16" ht="15" customHeight="1" thickBot="1">
      <c r="A16" s="324"/>
      <c r="B16" s="150" t="s">
        <v>12</v>
      </c>
      <c r="C16" s="166">
        <v>475</v>
      </c>
      <c r="D16" s="188">
        <f>'Men''s Open'!C16</f>
        <v>630</v>
      </c>
      <c r="E16" s="92" t="s">
        <v>255</v>
      </c>
      <c r="F16" s="34" t="s">
        <v>0</v>
      </c>
      <c r="G16" s="35" t="s">
        <v>257</v>
      </c>
      <c r="H16" s="45" t="s">
        <v>13</v>
      </c>
      <c r="I16" s="324"/>
      <c r="J16" s="150" t="s">
        <v>12</v>
      </c>
      <c r="K16" s="166">
        <v>445</v>
      </c>
      <c r="L16" s="188">
        <f>'Men''s Open'!J16</f>
        <v>600</v>
      </c>
      <c r="M16" s="92" t="s">
        <v>210</v>
      </c>
      <c r="N16" s="34" t="s">
        <v>0</v>
      </c>
      <c r="O16" s="35">
        <v>44895</v>
      </c>
      <c r="P16" s="45" t="s">
        <v>317</v>
      </c>
    </row>
    <row r="17" spans="1:17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7" ht="15" customHeight="1" thickTop="1" thickBot="1">
      <c r="A18" s="325"/>
      <c r="B18" s="150" t="s">
        <v>393</v>
      </c>
      <c r="C18" s="166">
        <v>98</v>
      </c>
      <c r="D18" s="188">
        <f>'Men''s Open'!C18</f>
        <v>135.5</v>
      </c>
      <c r="E18" s="92" t="s">
        <v>210</v>
      </c>
      <c r="F18" s="34" t="s">
        <v>0</v>
      </c>
      <c r="G18" s="35">
        <v>44451</v>
      </c>
      <c r="H18" s="45" t="s">
        <v>13</v>
      </c>
      <c r="I18" s="325"/>
      <c r="J18" s="150" t="s">
        <v>393</v>
      </c>
      <c r="K18" s="166">
        <v>98</v>
      </c>
      <c r="L18" s="188">
        <f>'Men''s Open'!J18</f>
        <v>143</v>
      </c>
      <c r="M18" s="92" t="s">
        <v>210</v>
      </c>
      <c r="N18" s="34" t="s">
        <v>0</v>
      </c>
      <c r="O18" s="35">
        <v>44451</v>
      </c>
      <c r="P18" s="45" t="s">
        <v>13</v>
      </c>
    </row>
    <row r="19" spans="1:17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7" ht="15" customHeight="1" thickTop="1">
      <c r="A20" s="323">
        <v>74</v>
      </c>
      <c r="B20" s="150" t="s">
        <v>9</v>
      </c>
      <c r="C20" s="166">
        <v>190</v>
      </c>
      <c r="D20" s="188">
        <f>'Men''s Open'!C20</f>
        <v>250.5</v>
      </c>
      <c r="E20" s="92" t="s">
        <v>255</v>
      </c>
      <c r="F20" s="34" t="s">
        <v>0</v>
      </c>
      <c r="G20" s="35">
        <v>45326</v>
      </c>
      <c r="H20" s="45" t="s">
        <v>13</v>
      </c>
      <c r="I20" s="323">
        <v>74</v>
      </c>
      <c r="J20" s="150" t="s">
        <v>9</v>
      </c>
      <c r="K20" s="166">
        <v>157.5</v>
      </c>
      <c r="L20" s="188">
        <f>'Men''s Open'!J20</f>
        <v>250</v>
      </c>
      <c r="M20" s="92" t="s">
        <v>60</v>
      </c>
      <c r="N20" s="34" t="s">
        <v>0</v>
      </c>
      <c r="O20" s="35">
        <v>43528</v>
      </c>
      <c r="P20" s="45" t="s">
        <v>219</v>
      </c>
    </row>
    <row r="21" spans="1:17" ht="15" customHeight="1">
      <c r="A21" s="324"/>
      <c r="B21" s="150" t="s">
        <v>283</v>
      </c>
      <c r="C21" s="38">
        <v>125</v>
      </c>
      <c r="D21" s="136">
        <f>'Men''s Open'!C21</f>
        <v>155.5</v>
      </c>
      <c r="E21" s="92" t="s">
        <v>255</v>
      </c>
      <c r="F21" s="34" t="s">
        <v>0</v>
      </c>
      <c r="G21" s="35">
        <v>45326</v>
      </c>
      <c r="H21" s="45" t="s">
        <v>13</v>
      </c>
      <c r="I21" s="324"/>
      <c r="J21" s="150" t="s">
        <v>283</v>
      </c>
      <c r="K21" s="38">
        <v>115</v>
      </c>
      <c r="L21" s="136">
        <f>'Men''s Open'!J21</f>
        <v>155</v>
      </c>
      <c r="M21" s="92" t="s">
        <v>60</v>
      </c>
      <c r="N21" s="34" t="s">
        <v>0</v>
      </c>
      <c r="O21" s="35">
        <v>43421</v>
      </c>
      <c r="P21" s="45" t="s">
        <v>13</v>
      </c>
    </row>
    <row r="22" spans="1:17" ht="15" customHeight="1">
      <c r="A22" s="324"/>
      <c r="B22" s="150" t="s">
        <v>11</v>
      </c>
      <c r="C22" s="38">
        <v>205</v>
      </c>
      <c r="D22" s="136">
        <f>'Men''s Open'!C22</f>
        <v>303</v>
      </c>
      <c r="E22" s="92" t="s">
        <v>264</v>
      </c>
      <c r="F22" s="34" t="s">
        <v>0</v>
      </c>
      <c r="G22" s="35">
        <v>45003</v>
      </c>
      <c r="H22" s="45" t="s">
        <v>13</v>
      </c>
      <c r="I22" s="324"/>
      <c r="J22" s="150" t="s">
        <v>11</v>
      </c>
      <c r="K22" s="38">
        <v>200</v>
      </c>
      <c r="L22" s="136">
        <f>'Men''s Open'!J22</f>
        <v>262.5</v>
      </c>
      <c r="M22" s="92" t="s">
        <v>210</v>
      </c>
      <c r="N22" s="34" t="s">
        <v>0</v>
      </c>
      <c r="O22" s="35">
        <v>43743</v>
      </c>
      <c r="P22" s="45" t="s">
        <v>224</v>
      </c>
    </row>
    <row r="23" spans="1:17" ht="15" customHeight="1" thickBot="1">
      <c r="A23" s="324"/>
      <c r="B23" s="150" t="s">
        <v>12</v>
      </c>
      <c r="C23" s="166">
        <v>500</v>
      </c>
      <c r="D23" s="188">
        <f>'Men''s Open'!C23</f>
        <v>678</v>
      </c>
      <c r="E23" s="92" t="s">
        <v>255</v>
      </c>
      <c r="F23" s="34" t="s">
        <v>0</v>
      </c>
      <c r="G23" s="35">
        <v>44730</v>
      </c>
      <c r="H23" s="45" t="s">
        <v>13</v>
      </c>
      <c r="I23" s="324"/>
      <c r="J23" s="150" t="s">
        <v>12</v>
      </c>
      <c r="K23" s="166">
        <v>467.5</v>
      </c>
      <c r="L23" s="188">
        <f>'Men''s Open'!J23</f>
        <v>665</v>
      </c>
      <c r="M23" s="92" t="s">
        <v>60</v>
      </c>
      <c r="N23" s="34" t="s">
        <v>0</v>
      </c>
      <c r="O23" s="35">
        <v>43528</v>
      </c>
      <c r="P23" s="45" t="s">
        <v>219</v>
      </c>
    </row>
    <row r="24" spans="1:17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7" ht="15" customHeight="1" thickTop="1" thickBot="1">
      <c r="A25" s="325"/>
      <c r="B25" s="150" t="s">
        <v>393</v>
      </c>
      <c r="C25" s="166">
        <v>115</v>
      </c>
      <c r="D25" s="188">
        <f>'Men''s Open'!C25</f>
        <v>155</v>
      </c>
      <c r="E25" s="92" t="s">
        <v>60</v>
      </c>
      <c r="F25" s="34" t="s">
        <v>0</v>
      </c>
      <c r="G25" s="35">
        <v>43421</v>
      </c>
      <c r="H25" s="45" t="s">
        <v>13</v>
      </c>
      <c r="I25" s="325"/>
      <c r="J25" s="150" t="s">
        <v>393</v>
      </c>
      <c r="K25" s="166">
        <v>115</v>
      </c>
      <c r="L25" s="188">
        <f>'Men''s Open'!J25</f>
        <v>155</v>
      </c>
      <c r="M25" s="92" t="s">
        <v>60</v>
      </c>
      <c r="N25" s="34" t="s">
        <v>0</v>
      </c>
      <c r="O25" s="35">
        <v>43421</v>
      </c>
      <c r="P25" s="45" t="s">
        <v>13</v>
      </c>
    </row>
    <row r="26" spans="1:17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7" ht="15" customHeight="1" thickTop="1">
      <c r="A27" s="323">
        <v>83</v>
      </c>
      <c r="B27" s="150" t="s">
        <v>9</v>
      </c>
      <c r="C27" s="166">
        <v>212.5</v>
      </c>
      <c r="D27" s="188">
        <f>'Men''s Open'!C27</f>
        <v>273</v>
      </c>
      <c r="E27" s="92" t="s">
        <v>54</v>
      </c>
      <c r="F27" s="34" t="s">
        <v>0</v>
      </c>
      <c r="G27" s="35">
        <v>44690</v>
      </c>
      <c r="H27" s="45" t="s">
        <v>254</v>
      </c>
      <c r="I27" s="323">
        <v>83</v>
      </c>
      <c r="J27" s="150" t="s">
        <v>9</v>
      </c>
      <c r="K27" s="166">
        <v>267.5</v>
      </c>
      <c r="L27" s="188">
        <f>'Men''s Open'!J27</f>
        <v>297.5</v>
      </c>
      <c r="M27" s="92" t="s">
        <v>118</v>
      </c>
      <c r="N27" s="34" t="s">
        <v>1</v>
      </c>
      <c r="O27" s="36" t="s">
        <v>318</v>
      </c>
      <c r="P27" s="45" t="s">
        <v>319</v>
      </c>
    </row>
    <row r="28" spans="1:17" ht="15" customHeight="1">
      <c r="A28" s="324"/>
      <c r="B28" s="150" t="s">
        <v>283</v>
      </c>
      <c r="C28" s="38">
        <v>173</v>
      </c>
      <c r="D28" s="136">
        <f>'Men''s Open'!C28</f>
        <v>182.5</v>
      </c>
      <c r="E28" s="92" t="s">
        <v>54</v>
      </c>
      <c r="F28" s="34" t="s">
        <v>0</v>
      </c>
      <c r="G28" s="35">
        <v>44451</v>
      </c>
      <c r="H28" s="45" t="s">
        <v>211</v>
      </c>
      <c r="I28" s="324"/>
      <c r="J28" s="150" t="s">
        <v>283</v>
      </c>
      <c r="K28" s="38">
        <v>177.5</v>
      </c>
      <c r="L28" s="136">
        <f>'Men''s Open'!J28</f>
        <v>185</v>
      </c>
      <c r="M28" s="92" t="s">
        <v>121</v>
      </c>
      <c r="N28" s="34" t="s">
        <v>1</v>
      </c>
      <c r="O28" s="36" t="s">
        <v>320</v>
      </c>
      <c r="P28" s="45" t="s">
        <v>13</v>
      </c>
    </row>
    <row r="29" spans="1:17" ht="15" customHeight="1">
      <c r="A29" s="324"/>
      <c r="B29" s="150" t="s">
        <v>11</v>
      </c>
      <c r="C29" s="38">
        <v>242.5</v>
      </c>
      <c r="D29" s="136">
        <f>'Men''s Open'!C29</f>
        <v>300</v>
      </c>
      <c r="E29" s="92" t="s">
        <v>54</v>
      </c>
      <c r="F29" s="34" t="s">
        <v>0</v>
      </c>
      <c r="G29" s="35">
        <v>44690</v>
      </c>
      <c r="H29" s="45" t="s">
        <v>253</v>
      </c>
      <c r="I29" s="324"/>
      <c r="J29" s="150" t="s">
        <v>11</v>
      </c>
      <c r="K29" s="38">
        <v>252.5</v>
      </c>
      <c r="L29" s="136">
        <f>'Men''s Open'!J29</f>
        <v>290.5</v>
      </c>
      <c r="M29" s="92" t="s">
        <v>121</v>
      </c>
      <c r="N29" s="34" t="s">
        <v>1</v>
      </c>
      <c r="O29" s="36" t="s">
        <v>320</v>
      </c>
      <c r="P29" s="45" t="s">
        <v>13</v>
      </c>
    </row>
    <row r="30" spans="1:17" ht="15" customHeight="1" thickBot="1">
      <c r="A30" s="324"/>
      <c r="B30" s="150" t="s">
        <v>12</v>
      </c>
      <c r="C30" s="166">
        <v>612.5</v>
      </c>
      <c r="D30" s="188">
        <f>'Men''s Open'!C30</f>
        <v>700.5</v>
      </c>
      <c r="E30" s="92" t="s">
        <v>54</v>
      </c>
      <c r="F30" s="34" t="s">
        <v>0</v>
      </c>
      <c r="G30" s="35">
        <v>44690</v>
      </c>
      <c r="H30" s="45" t="s">
        <v>253</v>
      </c>
      <c r="I30" s="324"/>
      <c r="J30" s="150" t="s">
        <v>12</v>
      </c>
      <c r="K30" s="166">
        <v>675</v>
      </c>
      <c r="L30" s="188">
        <f>'Men''s Open'!J30</f>
        <v>735</v>
      </c>
      <c r="M30" s="92" t="s">
        <v>121</v>
      </c>
      <c r="N30" s="34" t="s">
        <v>1</v>
      </c>
      <c r="O30" s="36" t="s">
        <v>320</v>
      </c>
      <c r="P30" s="45" t="s">
        <v>13</v>
      </c>
      <c r="Q30" s="30"/>
    </row>
    <row r="31" spans="1:17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7" ht="15" customHeight="1" thickTop="1" thickBot="1">
      <c r="A32" s="325"/>
      <c r="B32" s="150" t="s">
        <v>393</v>
      </c>
      <c r="C32" s="166">
        <v>173</v>
      </c>
      <c r="D32" s="188">
        <f>'Men''s Open'!C32</f>
        <v>160</v>
      </c>
      <c r="E32" s="92" t="s">
        <v>54</v>
      </c>
      <c r="F32" s="34" t="s">
        <v>0</v>
      </c>
      <c r="G32" s="35">
        <v>44451</v>
      </c>
      <c r="H32" s="45" t="s">
        <v>211</v>
      </c>
      <c r="I32" s="325"/>
      <c r="J32" s="150" t="s">
        <v>393</v>
      </c>
      <c r="K32" s="166">
        <v>185</v>
      </c>
      <c r="L32" s="188">
        <f>'Men''s Open'!J32</f>
        <v>185</v>
      </c>
      <c r="M32" s="92" t="s">
        <v>121</v>
      </c>
      <c r="N32" s="34" t="s">
        <v>1</v>
      </c>
      <c r="O32" s="36" t="s">
        <v>341</v>
      </c>
      <c r="P32" s="45" t="s">
        <v>13</v>
      </c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93</v>
      </c>
      <c r="B34" s="150" t="s">
        <v>9</v>
      </c>
      <c r="C34" s="166">
        <v>220</v>
      </c>
      <c r="D34" s="188">
        <f>'Men''s Open'!C34</f>
        <v>282.5</v>
      </c>
      <c r="E34" s="92" t="s">
        <v>263</v>
      </c>
      <c r="F34" s="34" t="s">
        <v>0</v>
      </c>
      <c r="G34" s="35">
        <v>44993</v>
      </c>
      <c r="H34" s="45" t="s">
        <v>20</v>
      </c>
      <c r="I34" s="323">
        <v>93</v>
      </c>
      <c r="J34" s="150" t="s">
        <v>9</v>
      </c>
      <c r="K34" s="166">
        <v>305</v>
      </c>
      <c r="L34" s="188">
        <f>'Men''s Open'!J34</f>
        <v>305</v>
      </c>
      <c r="M34" s="92" t="s">
        <v>106</v>
      </c>
      <c r="N34" s="34" t="s">
        <v>1</v>
      </c>
      <c r="O34" s="36" t="s">
        <v>308</v>
      </c>
      <c r="P34" s="45" t="s">
        <v>13</v>
      </c>
    </row>
    <row r="35" spans="1:16" ht="15" customHeight="1">
      <c r="A35" s="324"/>
      <c r="B35" s="154" t="s">
        <v>283</v>
      </c>
      <c r="C35" s="38">
        <v>160</v>
      </c>
      <c r="D35" s="136">
        <f>'Men''s Open'!C35</f>
        <v>188</v>
      </c>
      <c r="E35" s="92" t="s">
        <v>263</v>
      </c>
      <c r="F35" s="34" t="s">
        <v>0</v>
      </c>
      <c r="G35" s="35">
        <v>45574</v>
      </c>
      <c r="H35" s="45" t="s">
        <v>404</v>
      </c>
      <c r="I35" s="324"/>
      <c r="J35" s="150" t="s">
        <v>283</v>
      </c>
      <c r="K35" s="38">
        <v>192.5</v>
      </c>
      <c r="L35" s="136">
        <f>'Men''s Open'!J35</f>
        <v>205</v>
      </c>
      <c r="M35" s="92" t="s">
        <v>106</v>
      </c>
      <c r="N35" s="34" t="s">
        <v>1</v>
      </c>
      <c r="O35" s="36" t="s">
        <v>322</v>
      </c>
      <c r="P35" s="45" t="s">
        <v>321</v>
      </c>
    </row>
    <row r="36" spans="1:16" ht="15" customHeight="1">
      <c r="A36" s="324"/>
      <c r="B36" s="150" t="s">
        <v>11</v>
      </c>
      <c r="C36" s="38">
        <v>270</v>
      </c>
      <c r="D36" s="136">
        <f>'Men''s Open'!C36</f>
        <v>325</v>
      </c>
      <c r="E36" s="92" t="s">
        <v>263</v>
      </c>
      <c r="F36" s="34" t="s">
        <v>0</v>
      </c>
      <c r="G36" s="35">
        <v>45574</v>
      </c>
      <c r="H36" s="45" t="s">
        <v>404</v>
      </c>
      <c r="I36" s="324"/>
      <c r="J36" s="150" t="s">
        <v>11</v>
      </c>
      <c r="K36" s="38">
        <v>277.5</v>
      </c>
      <c r="L36" s="136">
        <f>'Men''s Open'!J36</f>
        <v>320</v>
      </c>
      <c r="M36" s="92" t="s">
        <v>106</v>
      </c>
      <c r="N36" s="34" t="s">
        <v>1</v>
      </c>
      <c r="O36" s="36" t="s">
        <v>310</v>
      </c>
      <c r="P36" s="45" t="s">
        <v>13</v>
      </c>
    </row>
    <row r="37" spans="1:16" ht="15" customHeight="1" thickBot="1">
      <c r="A37" s="324"/>
      <c r="B37" s="150" t="s">
        <v>12</v>
      </c>
      <c r="C37" s="166">
        <v>645</v>
      </c>
      <c r="D37" s="188">
        <f>'Men''s Open'!C37</f>
        <v>742.5</v>
      </c>
      <c r="E37" s="92" t="s">
        <v>263</v>
      </c>
      <c r="F37" s="34" t="s">
        <v>0</v>
      </c>
      <c r="G37" s="35">
        <v>45574</v>
      </c>
      <c r="H37" s="45" t="s">
        <v>404</v>
      </c>
      <c r="I37" s="324"/>
      <c r="J37" s="150" t="s">
        <v>12</v>
      </c>
      <c r="K37" s="166">
        <v>767.5</v>
      </c>
      <c r="L37" s="188">
        <f>'Men''s Open'!J37</f>
        <v>767.5</v>
      </c>
      <c r="M37" s="92" t="s">
        <v>106</v>
      </c>
      <c r="N37" s="34" t="s">
        <v>1</v>
      </c>
      <c r="O37" s="36" t="s">
        <v>310</v>
      </c>
      <c r="P37" s="45" t="s">
        <v>13</v>
      </c>
    </row>
    <row r="38" spans="1:16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50" t="s">
        <v>393</v>
      </c>
      <c r="C39" s="166">
        <v>195</v>
      </c>
      <c r="D39" s="188">
        <f>'Men''s Open'!C39</f>
        <v>200</v>
      </c>
      <c r="E39" s="92" t="s">
        <v>113</v>
      </c>
      <c r="F39" s="34" t="s">
        <v>0</v>
      </c>
      <c r="G39" s="35">
        <v>42847</v>
      </c>
      <c r="H39" s="45" t="s">
        <v>154</v>
      </c>
      <c r="I39" s="325"/>
      <c r="J39" s="150" t="s">
        <v>393</v>
      </c>
      <c r="K39" s="166">
        <v>195</v>
      </c>
      <c r="L39" s="188">
        <f>'Men''s Open'!J39</f>
        <v>205</v>
      </c>
      <c r="M39" s="92" t="s">
        <v>113</v>
      </c>
      <c r="N39" s="34" t="s">
        <v>0</v>
      </c>
      <c r="O39" s="35">
        <v>42847</v>
      </c>
      <c r="P39" s="45" t="s">
        <v>154</v>
      </c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105</v>
      </c>
      <c r="B41" s="150" t="s">
        <v>9</v>
      </c>
      <c r="C41" s="166">
        <v>232.5</v>
      </c>
      <c r="D41" s="188">
        <f>'Men''s Open'!C41</f>
        <v>285</v>
      </c>
      <c r="E41" s="92" t="s">
        <v>62</v>
      </c>
      <c r="F41" s="34" t="s">
        <v>0</v>
      </c>
      <c r="G41" s="35">
        <v>43154</v>
      </c>
      <c r="H41" s="45" t="s">
        <v>134</v>
      </c>
      <c r="I41" s="323">
        <v>105</v>
      </c>
      <c r="J41" s="150" t="s">
        <v>9</v>
      </c>
      <c r="K41" s="166">
        <v>310</v>
      </c>
      <c r="L41" s="188">
        <f>'Men''s Open'!J41</f>
        <v>315</v>
      </c>
      <c r="M41" s="92" t="s">
        <v>123</v>
      </c>
      <c r="N41" s="34" t="s">
        <v>1</v>
      </c>
      <c r="O41" s="36" t="s">
        <v>323</v>
      </c>
      <c r="P41" s="45" t="s">
        <v>124</v>
      </c>
    </row>
    <row r="42" spans="1:16" ht="15" customHeight="1">
      <c r="A42" s="324"/>
      <c r="B42" s="150" t="s">
        <v>283</v>
      </c>
      <c r="C42" s="38">
        <v>180</v>
      </c>
      <c r="D42" s="136">
        <f>'Men''s Open'!C42</f>
        <v>200</v>
      </c>
      <c r="E42" s="92" t="s">
        <v>62</v>
      </c>
      <c r="F42" s="34" t="s">
        <v>0</v>
      </c>
      <c r="G42" s="35">
        <v>43154</v>
      </c>
      <c r="H42" s="45" t="s">
        <v>134</v>
      </c>
      <c r="I42" s="324"/>
      <c r="J42" s="150" t="s">
        <v>283</v>
      </c>
      <c r="K42" s="38">
        <v>227.5</v>
      </c>
      <c r="L42" s="136">
        <f>'Men''s Open'!J42</f>
        <v>230</v>
      </c>
      <c r="M42" s="92" t="s">
        <v>123</v>
      </c>
      <c r="N42" s="34" t="s">
        <v>0</v>
      </c>
      <c r="O42" s="37">
        <v>40705</v>
      </c>
      <c r="P42" s="45" t="s">
        <v>351</v>
      </c>
    </row>
    <row r="43" spans="1:16" ht="15" customHeight="1">
      <c r="A43" s="324"/>
      <c r="B43" s="150" t="s">
        <v>11</v>
      </c>
      <c r="C43" s="38">
        <v>240</v>
      </c>
      <c r="D43" s="136">
        <f>'Men''s Open'!C43</f>
        <v>323</v>
      </c>
      <c r="E43" s="92" t="s">
        <v>62</v>
      </c>
      <c r="F43" s="34" t="s">
        <v>0</v>
      </c>
      <c r="G43" s="35">
        <v>42357</v>
      </c>
      <c r="H43" s="45" t="s">
        <v>20</v>
      </c>
      <c r="I43" s="324"/>
      <c r="J43" s="150" t="s">
        <v>11</v>
      </c>
      <c r="K43" s="38">
        <v>300</v>
      </c>
      <c r="L43" s="136">
        <f>'Men''s Open'!J43</f>
        <v>322.5</v>
      </c>
      <c r="M43" s="92" t="s">
        <v>123</v>
      </c>
      <c r="N43" s="34" t="s">
        <v>1</v>
      </c>
      <c r="O43" s="36" t="s">
        <v>323</v>
      </c>
      <c r="P43" s="45" t="s">
        <v>124</v>
      </c>
    </row>
    <row r="44" spans="1:16" ht="15" customHeight="1" thickBot="1">
      <c r="A44" s="324"/>
      <c r="B44" s="150" t="s">
        <v>12</v>
      </c>
      <c r="C44" s="166">
        <v>652.5</v>
      </c>
      <c r="D44" s="188">
        <f>'Men''s Open'!C44</f>
        <v>762.5</v>
      </c>
      <c r="E44" s="92" t="s">
        <v>62</v>
      </c>
      <c r="F44" s="34" t="s">
        <v>0</v>
      </c>
      <c r="G44" s="35">
        <v>43154</v>
      </c>
      <c r="H44" s="45" t="s">
        <v>134</v>
      </c>
      <c r="I44" s="324"/>
      <c r="J44" s="150" t="s">
        <v>12</v>
      </c>
      <c r="K44" s="166">
        <v>832.5</v>
      </c>
      <c r="L44" s="188">
        <f>'Men''s Open'!J44</f>
        <v>845</v>
      </c>
      <c r="M44" s="92" t="s">
        <v>123</v>
      </c>
      <c r="N44" s="34" t="s">
        <v>1</v>
      </c>
      <c r="O44" s="36" t="s">
        <v>323</v>
      </c>
      <c r="P44" s="45" t="s">
        <v>124</v>
      </c>
    </row>
    <row r="45" spans="1:16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50" t="s">
        <v>393</v>
      </c>
      <c r="C46" s="166">
        <v>180</v>
      </c>
      <c r="D46" s="188">
        <f>'Men''s Open'!C46</f>
        <v>207.5</v>
      </c>
      <c r="E46" s="92" t="s">
        <v>62</v>
      </c>
      <c r="F46" s="34" t="s">
        <v>0</v>
      </c>
      <c r="G46" s="35">
        <v>43154</v>
      </c>
      <c r="H46" s="45" t="s">
        <v>134</v>
      </c>
      <c r="I46" s="325"/>
      <c r="J46" s="150" t="s">
        <v>393</v>
      </c>
      <c r="K46" s="166">
        <v>230</v>
      </c>
      <c r="L46" s="188">
        <f>'Men''s Open'!J46</f>
        <v>230</v>
      </c>
      <c r="M46" s="92" t="s">
        <v>123</v>
      </c>
      <c r="N46" s="34" t="s">
        <v>1</v>
      </c>
      <c r="O46" s="36" t="s">
        <v>309</v>
      </c>
      <c r="P46" s="45" t="s">
        <v>156</v>
      </c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120</v>
      </c>
      <c r="B48" s="153" t="s">
        <v>9</v>
      </c>
      <c r="C48" s="166">
        <v>252.5</v>
      </c>
      <c r="D48" s="188">
        <f>'Men''s Open'!C48</f>
        <v>280</v>
      </c>
      <c r="E48" s="92" t="s">
        <v>354</v>
      </c>
      <c r="F48" s="34" t="s">
        <v>0</v>
      </c>
      <c r="G48" s="35">
        <v>45359</v>
      </c>
      <c r="H48" s="45" t="s">
        <v>20</v>
      </c>
      <c r="I48" s="323">
        <v>120</v>
      </c>
      <c r="J48" s="150" t="s">
        <v>9</v>
      </c>
      <c r="K48" s="166">
        <v>235</v>
      </c>
      <c r="L48" s="188">
        <f>'Men''s Open'!J48</f>
        <v>305</v>
      </c>
      <c r="M48" s="92" t="s">
        <v>248</v>
      </c>
      <c r="N48" s="34" t="s">
        <v>0</v>
      </c>
      <c r="O48" s="35">
        <v>44541</v>
      </c>
      <c r="P48" s="45" t="s">
        <v>13</v>
      </c>
    </row>
    <row r="49" spans="1:16" ht="15" customHeight="1">
      <c r="A49" s="324"/>
      <c r="B49" s="153" t="s">
        <v>283</v>
      </c>
      <c r="C49" s="38">
        <v>225</v>
      </c>
      <c r="D49" s="136">
        <f>'Men''s Open'!C49</f>
        <v>225</v>
      </c>
      <c r="E49" s="92" t="s">
        <v>56</v>
      </c>
      <c r="F49" s="34" t="s">
        <v>0</v>
      </c>
      <c r="G49" s="35">
        <v>41231</v>
      </c>
      <c r="H49" s="45" t="s">
        <v>13</v>
      </c>
      <c r="I49" s="324"/>
      <c r="J49" s="150" t="s">
        <v>283</v>
      </c>
      <c r="K49" s="38">
        <v>250</v>
      </c>
      <c r="L49" s="136">
        <f>'Men''s Open'!J49</f>
        <v>250</v>
      </c>
      <c r="M49" s="92" t="s">
        <v>56</v>
      </c>
      <c r="N49" s="34" t="s">
        <v>1</v>
      </c>
      <c r="O49" s="36" t="s">
        <v>312</v>
      </c>
      <c r="P49" s="45" t="s">
        <v>20</v>
      </c>
    </row>
    <row r="50" spans="1:16" ht="15" customHeight="1">
      <c r="A50" s="324"/>
      <c r="B50" s="150" t="s">
        <v>11</v>
      </c>
      <c r="C50" s="38">
        <v>250</v>
      </c>
      <c r="D50" s="136">
        <f>'Men''s Open'!C50</f>
        <v>325</v>
      </c>
      <c r="E50" s="92" t="s">
        <v>354</v>
      </c>
      <c r="F50" s="34" t="s">
        <v>0</v>
      </c>
      <c r="G50" s="35">
        <v>45326</v>
      </c>
      <c r="H50" s="45" t="s">
        <v>13</v>
      </c>
      <c r="I50" s="324"/>
      <c r="J50" s="150" t="s">
        <v>11</v>
      </c>
      <c r="K50" s="38">
        <v>250</v>
      </c>
      <c r="L50" s="136">
        <f>'Men''s Open'!J50</f>
        <v>325</v>
      </c>
      <c r="M50" s="92" t="s">
        <v>125</v>
      </c>
      <c r="N50" s="34" t="s">
        <v>1</v>
      </c>
      <c r="O50" s="36" t="s">
        <v>324</v>
      </c>
      <c r="P50" s="45" t="s">
        <v>13</v>
      </c>
    </row>
    <row r="51" spans="1:16" ht="15" customHeight="1" thickBot="1">
      <c r="A51" s="324"/>
      <c r="B51" s="150" t="s">
        <v>12</v>
      </c>
      <c r="C51" s="166">
        <v>655</v>
      </c>
      <c r="D51" s="188">
        <f>'Men''s Open'!C51</f>
        <v>780</v>
      </c>
      <c r="E51" s="92" t="s">
        <v>354</v>
      </c>
      <c r="F51" s="34" t="s">
        <v>0</v>
      </c>
      <c r="G51" s="35">
        <v>45359</v>
      </c>
      <c r="H51" s="45" t="s">
        <v>20</v>
      </c>
      <c r="I51" s="324"/>
      <c r="J51" s="150" t="s">
        <v>12</v>
      </c>
      <c r="K51" s="166">
        <v>650</v>
      </c>
      <c r="L51" s="188">
        <f>'Men''s Open'!J51</f>
        <v>780</v>
      </c>
      <c r="M51" s="92" t="s">
        <v>56</v>
      </c>
      <c r="N51" s="34" t="s">
        <v>1</v>
      </c>
      <c r="O51" s="36" t="s">
        <v>312</v>
      </c>
      <c r="P51" s="45" t="s">
        <v>20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0" t="s">
        <v>393</v>
      </c>
      <c r="C53" s="166">
        <v>225</v>
      </c>
      <c r="D53" s="188">
        <f>'Men''s Open'!C53</f>
        <v>225</v>
      </c>
      <c r="E53" s="92" t="s">
        <v>56</v>
      </c>
      <c r="F53" s="34" t="s">
        <v>0</v>
      </c>
      <c r="G53" s="35">
        <v>41231</v>
      </c>
      <c r="H53" s="45" t="s">
        <v>13</v>
      </c>
      <c r="I53" s="325"/>
      <c r="J53" s="150" t="s">
        <v>393</v>
      </c>
      <c r="K53" s="166">
        <v>250</v>
      </c>
      <c r="L53" s="188">
        <f>'Men''s Open'!J53</f>
        <v>250</v>
      </c>
      <c r="M53" s="92" t="s">
        <v>56</v>
      </c>
      <c r="N53" s="34" t="s">
        <v>1</v>
      </c>
      <c r="O53" s="36" t="s">
        <v>312</v>
      </c>
      <c r="P53" s="45" t="s">
        <v>20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147</v>
      </c>
      <c r="B55" s="150" t="s">
        <v>9</v>
      </c>
      <c r="C55" s="166">
        <v>270</v>
      </c>
      <c r="D55" s="188">
        <f>'Men''s Open'!C55</f>
        <v>315</v>
      </c>
      <c r="E55" s="92" t="s">
        <v>56</v>
      </c>
      <c r="F55" s="34" t="s">
        <v>0</v>
      </c>
      <c r="G55" s="35">
        <v>42175</v>
      </c>
      <c r="H55" s="45" t="s">
        <v>26</v>
      </c>
      <c r="I55" s="326" t="s">
        <v>147</v>
      </c>
      <c r="J55" s="150" t="s">
        <v>9</v>
      </c>
      <c r="K55" s="166">
        <v>287.5</v>
      </c>
      <c r="L55" s="188">
        <f>'Men''s Open'!J55</f>
        <v>322.5</v>
      </c>
      <c r="M55" s="92" t="s">
        <v>66</v>
      </c>
      <c r="N55" s="34" t="s">
        <v>1</v>
      </c>
      <c r="O55" s="36" t="s">
        <v>325</v>
      </c>
      <c r="P55" s="45" t="s">
        <v>13</v>
      </c>
    </row>
    <row r="56" spans="1:16" ht="15" customHeight="1">
      <c r="A56" s="327"/>
      <c r="B56" s="150" t="s">
        <v>283</v>
      </c>
      <c r="C56" s="38">
        <v>237.5</v>
      </c>
      <c r="D56" s="136">
        <f>'Men''s Open'!C56</f>
        <v>232.5</v>
      </c>
      <c r="E56" s="92" t="s">
        <v>56</v>
      </c>
      <c r="F56" s="34" t="s">
        <v>0</v>
      </c>
      <c r="G56" s="35">
        <v>42175</v>
      </c>
      <c r="H56" s="45" t="s">
        <v>351</v>
      </c>
      <c r="I56" s="327"/>
      <c r="J56" s="150" t="s">
        <v>283</v>
      </c>
      <c r="K56" s="38">
        <v>237.5</v>
      </c>
      <c r="L56" s="136">
        <f>'Men''s Open'!J56</f>
        <v>280</v>
      </c>
      <c r="M56" s="92" t="s">
        <v>56</v>
      </c>
      <c r="N56" s="34" t="s">
        <v>0</v>
      </c>
      <c r="O56" s="35">
        <v>42175</v>
      </c>
      <c r="P56" s="45" t="s">
        <v>351</v>
      </c>
    </row>
    <row r="57" spans="1:16" ht="15" customHeight="1">
      <c r="A57" s="327"/>
      <c r="B57" s="150" t="s">
        <v>11</v>
      </c>
      <c r="C57" s="38">
        <v>292.5</v>
      </c>
      <c r="D57" s="136">
        <f>'Men''s Open'!C57</f>
        <v>342.5</v>
      </c>
      <c r="E57" s="92" t="s">
        <v>401</v>
      </c>
      <c r="F57" s="34" t="s">
        <v>0</v>
      </c>
      <c r="G57" s="35">
        <v>45545</v>
      </c>
      <c r="H57" s="45" t="s">
        <v>402</v>
      </c>
      <c r="I57" s="327"/>
      <c r="J57" s="150" t="s">
        <v>11</v>
      </c>
      <c r="K57" s="38">
        <v>290</v>
      </c>
      <c r="L57" s="136">
        <f>'Men''s Open'!J57</f>
        <v>342.5</v>
      </c>
      <c r="M57" s="92" t="s">
        <v>63</v>
      </c>
      <c r="N57" s="34" t="s">
        <v>0</v>
      </c>
      <c r="O57" s="37">
        <v>41875</v>
      </c>
      <c r="P57" s="45" t="s">
        <v>13</v>
      </c>
    </row>
    <row r="58" spans="1:16" ht="15" customHeight="1" thickBot="1">
      <c r="A58" s="327"/>
      <c r="B58" s="150" t="s">
        <v>12</v>
      </c>
      <c r="C58" s="166">
        <v>785</v>
      </c>
      <c r="D58" s="188">
        <f>'Men''s Open'!C58</f>
        <v>850</v>
      </c>
      <c r="E58" s="92" t="s">
        <v>56</v>
      </c>
      <c r="F58" s="34" t="s">
        <v>0</v>
      </c>
      <c r="G58" s="35">
        <v>42175</v>
      </c>
      <c r="H58" s="45" t="s">
        <v>351</v>
      </c>
      <c r="I58" s="327"/>
      <c r="J58" s="150" t="s">
        <v>12</v>
      </c>
      <c r="K58" s="166">
        <v>785</v>
      </c>
      <c r="L58" s="188">
        <f>'Men''s Open'!J58</f>
        <v>852.5</v>
      </c>
      <c r="M58" s="92" t="s">
        <v>56</v>
      </c>
      <c r="N58" s="34" t="s">
        <v>0</v>
      </c>
      <c r="O58" s="35">
        <v>42175</v>
      </c>
      <c r="P58" s="45" t="s">
        <v>351</v>
      </c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68" t="s">
        <v>393</v>
      </c>
      <c r="C60" s="169">
        <v>242.5</v>
      </c>
      <c r="D60" s="192">
        <f>'Men''s Open'!C60</f>
        <v>242.5</v>
      </c>
      <c r="E60" s="132" t="s">
        <v>56</v>
      </c>
      <c r="F60" s="48" t="s">
        <v>0</v>
      </c>
      <c r="G60" s="74">
        <v>42889</v>
      </c>
      <c r="H60" s="50" t="s">
        <v>13</v>
      </c>
      <c r="I60" s="328"/>
      <c r="J60" s="168" t="s">
        <v>393</v>
      </c>
      <c r="K60" s="169">
        <v>280</v>
      </c>
      <c r="L60" s="192">
        <f>'Men''s Open'!J60</f>
        <v>280</v>
      </c>
      <c r="M60" s="159" t="s">
        <v>56</v>
      </c>
      <c r="N60" s="48" t="s">
        <v>1</v>
      </c>
      <c r="O60" s="78" t="s">
        <v>309</v>
      </c>
      <c r="P60" s="50" t="s">
        <v>13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  <row r="64" spans="1:16" ht="15" customHeight="1">
      <c r="D64" s="140"/>
    </row>
    <row r="65" spans="4:4" ht="15" customHeight="1">
      <c r="D65" s="140"/>
    </row>
    <row r="66" spans="4:4" ht="15" customHeight="1">
      <c r="D66" s="140"/>
    </row>
  </sheetData>
  <sheetProtection sheet="1" objects="1" scenarios="1" selectLockedCells="1" selectUnlockedCells="1"/>
  <mergeCells count="83">
    <mergeCell ref="O62:P62"/>
    <mergeCell ref="A61:F61"/>
    <mergeCell ref="I61:N61"/>
    <mergeCell ref="A62:D62"/>
    <mergeCell ref="G62:H62"/>
    <mergeCell ref="I62:L62"/>
    <mergeCell ref="A1:H1"/>
    <mergeCell ref="A2:H2"/>
    <mergeCell ref="C3:D3"/>
    <mergeCell ref="C4:D4"/>
    <mergeCell ref="A5:H5"/>
    <mergeCell ref="A3:A4"/>
    <mergeCell ref="B3:B4"/>
    <mergeCell ref="E3:E4"/>
    <mergeCell ref="F3:F4"/>
    <mergeCell ref="G3:G4"/>
    <mergeCell ref="H3:H4"/>
    <mergeCell ref="I1:P1"/>
    <mergeCell ref="I2:P2"/>
    <mergeCell ref="K3:L3"/>
    <mergeCell ref="K4:L4"/>
    <mergeCell ref="I5:P5"/>
    <mergeCell ref="M3:M4"/>
    <mergeCell ref="N3:N4"/>
    <mergeCell ref="O3:O4"/>
    <mergeCell ref="P3:P4"/>
    <mergeCell ref="I3:I4"/>
    <mergeCell ref="J3:J4"/>
    <mergeCell ref="A33:H33"/>
    <mergeCell ref="A26:H26"/>
    <mergeCell ref="A19:H19"/>
    <mergeCell ref="E6:H6"/>
    <mergeCell ref="E7:H7"/>
    <mergeCell ref="E8:H8"/>
    <mergeCell ref="E9:H9"/>
    <mergeCell ref="A12:H12"/>
    <mergeCell ref="B10:H10"/>
    <mergeCell ref="A6:A11"/>
    <mergeCell ref="A13:A18"/>
    <mergeCell ref="A20:A25"/>
    <mergeCell ref="A27:A32"/>
    <mergeCell ref="B31:H31"/>
    <mergeCell ref="B24:H24"/>
    <mergeCell ref="B17:H17"/>
    <mergeCell ref="J59:P59"/>
    <mergeCell ref="J52:P52"/>
    <mergeCell ref="J45:P45"/>
    <mergeCell ref="J38:P38"/>
    <mergeCell ref="J17:P17"/>
    <mergeCell ref="J24:P24"/>
    <mergeCell ref="J31:P31"/>
    <mergeCell ref="I54:P54"/>
    <mergeCell ref="I47:P47"/>
    <mergeCell ref="I40:P40"/>
    <mergeCell ref="I19:P19"/>
    <mergeCell ref="I26:P26"/>
    <mergeCell ref="I33:P33"/>
    <mergeCell ref="I13:I18"/>
    <mergeCell ref="I20:I25"/>
    <mergeCell ref="I27:I32"/>
    <mergeCell ref="I12:P12"/>
    <mergeCell ref="J10:P10"/>
    <mergeCell ref="M6:P6"/>
    <mergeCell ref="M7:P7"/>
    <mergeCell ref="M8:P8"/>
    <mergeCell ref="M9:P9"/>
    <mergeCell ref="M11:P11"/>
    <mergeCell ref="I6:I11"/>
    <mergeCell ref="A34:A39"/>
    <mergeCell ref="A41:A46"/>
    <mergeCell ref="A48:A53"/>
    <mergeCell ref="A55:A60"/>
    <mergeCell ref="I34:I39"/>
    <mergeCell ref="I41:I46"/>
    <mergeCell ref="I48:I53"/>
    <mergeCell ref="I55:I60"/>
    <mergeCell ref="B38:H38"/>
    <mergeCell ref="B45:H45"/>
    <mergeCell ref="B52:H52"/>
    <mergeCell ref="B59:H59"/>
    <mergeCell ref="A40:H40"/>
    <mergeCell ref="A47:H47"/>
    <mergeCell ref="A54:H54"/>
  </mergeCells>
  <conditionalFormatting sqref="F39">
    <cfRule type="cellIs" dxfId="85" priority="13" stopIfTrue="1" operator="equal">
      <formula>"PS"</formula>
    </cfRule>
  </conditionalFormatting>
  <conditionalFormatting sqref="F53">
    <cfRule type="cellIs" dxfId="84" priority="17" stopIfTrue="1" operator="equal">
      <formula>"PS"</formula>
    </cfRule>
  </conditionalFormatting>
  <conditionalFormatting sqref="F60">
    <cfRule type="cellIs" dxfId="83" priority="1" stopIfTrue="1" operator="equal">
      <formula>"PS"</formula>
    </cfRule>
  </conditionalFormatting>
  <conditionalFormatting sqref="N39">
    <cfRule type="cellIs" dxfId="82" priority="2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37F1-C2A1-497B-A1BC-607046CD877B}">
  <dimension ref="A1:P63"/>
  <sheetViews>
    <sheetView zoomScaleNormal="100" zoomScaleSheetLayoutView="100" workbookViewId="0">
      <selection activeCell="Q2" sqref="Q2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31" customWidth="1"/>
    <col min="4" max="4" width="4.5703125" style="213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364</v>
      </c>
      <c r="B1" s="307"/>
      <c r="C1" s="307"/>
      <c r="D1" s="307"/>
      <c r="E1" s="307"/>
      <c r="F1" s="307"/>
      <c r="G1" s="307"/>
      <c r="H1" s="308"/>
      <c r="I1" s="306" t="s">
        <v>364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47</v>
      </c>
      <c r="B6" s="155" t="s">
        <v>9</v>
      </c>
      <c r="C6" s="170"/>
      <c r="D6" s="214">
        <f>'Women''s Open'!C6</f>
        <v>110</v>
      </c>
      <c r="E6" s="357" t="s">
        <v>10</v>
      </c>
      <c r="F6" s="358"/>
      <c r="G6" s="358"/>
      <c r="H6" s="359"/>
      <c r="I6" s="323">
        <v>47</v>
      </c>
      <c r="J6" s="155" t="s">
        <v>9</v>
      </c>
      <c r="K6" s="170"/>
      <c r="L6" s="191">
        <f>'Women''s Open'!J6</f>
        <v>110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/>
      <c r="D7" s="209">
        <f>'Women''s Open'!C7</f>
        <v>71</v>
      </c>
      <c r="E7" s="360" t="s">
        <v>10</v>
      </c>
      <c r="F7" s="361"/>
      <c r="G7" s="361"/>
      <c r="H7" s="362"/>
      <c r="I7" s="324"/>
      <c r="J7" s="150" t="s">
        <v>283</v>
      </c>
      <c r="K7" s="56"/>
      <c r="L7" s="136">
        <f>'Women''s Open'!J7</f>
        <v>71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/>
      <c r="D8" s="209">
        <f>'Women''s Open'!C8</f>
        <v>127.5</v>
      </c>
      <c r="E8" s="360" t="s">
        <v>10</v>
      </c>
      <c r="F8" s="361"/>
      <c r="G8" s="361"/>
      <c r="H8" s="362"/>
      <c r="I8" s="324"/>
      <c r="J8" s="150" t="s">
        <v>11</v>
      </c>
      <c r="K8" s="56"/>
      <c r="L8" s="136">
        <f>'Women''s Open'!J8</f>
        <v>132.5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5"/>
      <c r="D9" s="215">
        <f>'Women''s Open'!C9</f>
        <v>308.5</v>
      </c>
      <c r="E9" s="372" t="s">
        <v>10</v>
      </c>
      <c r="F9" s="373"/>
      <c r="G9" s="373"/>
      <c r="H9" s="374"/>
      <c r="I9" s="324"/>
      <c r="J9" s="150" t="s">
        <v>12</v>
      </c>
      <c r="K9" s="165"/>
      <c r="L9" s="188">
        <f>'Women''s Open'!J9</f>
        <v>308.5</v>
      </c>
      <c r="M9" s="360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8" t="s">
        <v>393</v>
      </c>
      <c r="C11" s="165"/>
      <c r="D11" s="215">
        <f>'Women''s Open'!C11</f>
        <v>71.5</v>
      </c>
      <c r="E11" s="367" t="s">
        <v>10</v>
      </c>
      <c r="F11" s="368"/>
      <c r="G11" s="368"/>
      <c r="H11" s="369"/>
      <c r="I11" s="325"/>
      <c r="J11" s="152" t="s">
        <v>393</v>
      </c>
      <c r="K11" s="165"/>
      <c r="L11" s="188">
        <f>'Women''s Open'!J11</f>
        <v>71.5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52</v>
      </c>
      <c r="B13" s="150" t="s">
        <v>9</v>
      </c>
      <c r="C13" s="166">
        <v>82.5</v>
      </c>
      <c r="D13" s="215">
        <f>'Women''s Open'!C13</f>
        <v>137.5</v>
      </c>
      <c r="E13" s="92" t="s">
        <v>218</v>
      </c>
      <c r="F13" s="34" t="s">
        <v>0</v>
      </c>
      <c r="G13" s="35">
        <v>43498</v>
      </c>
      <c r="H13" s="45" t="s">
        <v>13</v>
      </c>
      <c r="I13" s="323">
        <v>52</v>
      </c>
      <c r="J13" s="150" t="s">
        <v>9</v>
      </c>
      <c r="K13" s="166">
        <v>92.5</v>
      </c>
      <c r="L13" s="188">
        <f>'Women''s Open'!J13</f>
        <v>122.5</v>
      </c>
      <c r="M13" s="92" t="s">
        <v>117</v>
      </c>
      <c r="N13" s="34" t="s">
        <v>1</v>
      </c>
      <c r="O13" s="36" t="s">
        <v>326</v>
      </c>
      <c r="P13" s="45" t="s">
        <v>285</v>
      </c>
    </row>
    <row r="14" spans="1:16" ht="15" customHeight="1">
      <c r="A14" s="324"/>
      <c r="B14" s="150" t="s">
        <v>283</v>
      </c>
      <c r="C14" s="38">
        <v>52.5</v>
      </c>
      <c r="D14" s="209">
        <f>'Women''s Open'!C14</f>
        <v>82.5</v>
      </c>
      <c r="E14" s="92" t="s">
        <v>218</v>
      </c>
      <c r="F14" s="34" t="s">
        <v>0</v>
      </c>
      <c r="G14" s="35">
        <v>43498</v>
      </c>
      <c r="H14" s="45" t="s">
        <v>13</v>
      </c>
      <c r="I14" s="324"/>
      <c r="J14" s="150" t="s">
        <v>283</v>
      </c>
      <c r="K14" s="38">
        <v>60</v>
      </c>
      <c r="L14" s="136">
        <f>'Women''s Open'!J14</f>
        <v>82.5</v>
      </c>
      <c r="M14" s="92" t="s">
        <v>117</v>
      </c>
      <c r="N14" s="34" t="s">
        <v>1</v>
      </c>
      <c r="O14" s="36" t="s">
        <v>326</v>
      </c>
      <c r="P14" s="45" t="s">
        <v>285</v>
      </c>
    </row>
    <row r="15" spans="1:16" ht="15" customHeight="1">
      <c r="A15" s="324"/>
      <c r="B15" s="150" t="s">
        <v>11</v>
      </c>
      <c r="C15" s="38">
        <v>102.5</v>
      </c>
      <c r="D15" s="209">
        <f>'Women''s Open'!C15</f>
        <v>160</v>
      </c>
      <c r="E15" s="92" t="s">
        <v>238</v>
      </c>
      <c r="F15" s="34" t="s">
        <v>0</v>
      </c>
      <c r="G15" s="35">
        <v>44451</v>
      </c>
      <c r="H15" s="45" t="s">
        <v>211</v>
      </c>
      <c r="I15" s="324"/>
      <c r="J15" s="150" t="s">
        <v>11</v>
      </c>
      <c r="K15" s="38">
        <v>122.5</v>
      </c>
      <c r="L15" s="136">
        <f>'Women''s Open'!J15</f>
        <v>147.5</v>
      </c>
      <c r="M15" s="92" t="s">
        <v>117</v>
      </c>
      <c r="N15" s="34" t="s">
        <v>1</v>
      </c>
      <c r="O15" s="36" t="s">
        <v>326</v>
      </c>
      <c r="P15" s="45" t="s">
        <v>285</v>
      </c>
    </row>
    <row r="16" spans="1:16" ht="15" customHeight="1" thickBot="1">
      <c r="A16" s="324"/>
      <c r="B16" s="150" t="s">
        <v>12</v>
      </c>
      <c r="C16" s="166">
        <v>230</v>
      </c>
      <c r="D16" s="215">
        <f>'Women''s Open'!C16</f>
        <v>352.5</v>
      </c>
      <c r="E16" s="92" t="s">
        <v>218</v>
      </c>
      <c r="F16" s="34" t="s">
        <v>0</v>
      </c>
      <c r="G16" s="35">
        <v>43498</v>
      </c>
      <c r="H16" s="45" t="s">
        <v>13</v>
      </c>
      <c r="I16" s="324"/>
      <c r="J16" s="150" t="s">
        <v>12</v>
      </c>
      <c r="K16" s="166">
        <v>275</v>
      </c>
      <c r="L16" s="188">
        <f>'Women''s Open'!J16</f>
        <v>352.5</v>
      </c>
      <c r="M16" s="92" t="s">
        <v>117</v>
      </c>
      <c r="N16" s="34" t="s">
        <v>1</v>
      </c>
      <c r="O16" s="36" t="s">
        <v>326</v>
      </c>
      <c r="P16" s="45" t="s">
        <v>285</v>
      </c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52" t="s">
        <v>393</v>
      </c>
      <c r="C18" s="166">
        <v>52.5</v>
      </c>
      <c r="D18" s="215">
        <f>'Women''s Open'!C18</f>
        <v>82.5</v>
      </c>
      <c r="E18" s="92" t="s">
        <v>218</v>
      </c>
      <c r="F18" s="34" t="s">
        <v>0</v>
      </c>
      <c r="G18" s="35">
        <v>43498</v>
      </c>
      <c r="H18" s="45" t="s">
        <v>13</v>
      </c>
      <c r="I18" s="325"/>
      <c r="J18" s="152" t="s">
        <v>393</v>
      </c>
      <c r="K18" s="166">
        <v>52.5</v>
      </c>
      <c r="L18" s="188">
        <f>'Women''s Open'!J18</f>
        <v>82.5</v>
      </c>
      <c r="M18" s="92" t="s">
        <v>218</v>
      </c>
      <c r="N18" s="34" t="s">
        <v>0</v>
      </c>
      <c r="O18" s="35">
        <v>43498</v>
      </c>
      <c r="P18" s="45" t="s">
        <v>13</v>
      </c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57</v>
      </c>
      <c r="B20" s="153" t="s">
        <v>9</v>
      </c>
      <c r="C20" s="166">
        <v>97.5</v>
      </c>
      <c r="D20" s="215">
        <f>'Women''s Open'!C20</f>
        <v>165</v>
      </c>
      <c r="E20" s="92" t="s">
        <v>206</v>
      </c>
      <c r="F20" s="34" t="s">
        <v>0</v>
      </c>
      <c r="G20" s="35">
        <v>43134</v>
      </c>
      <c r="H20" s="45" t="s">
        <v>13</v>
      </c>
      <c r="I20" s="323">
        <v>57</v>
      </c>
      <c r="J20" s="150" t="s">
        <v>9</v>
      </c>
      <c r="K20" s="166">
        <v>132.5</v>
      </c>
      <c r="L20" s="188">
        <f>'Women''s Open'!J20</f>
        <v>135</v>
      </c>
      <c r="M20" s="92" t="s">
        <v>104</v>
      </c>
      <c r="N20" s="34" t="s">
        <v>1</v>
      </c>
      <c r="O20" s="36" t="s">
        <v>327</v>
      </c>
      <c r="P20" s="45" t="s">
        <v>105</v>
      </c>
    </row>
    <row r="21" spans="1:16" ht="15" customHeight="1">
      <c r="A21" s="324"/>
      <c r="B21" s="153" t="s">
        <v>283</v>
      </c>
      <c r="C21" s="38">
        <v>60</v>
      </c>
      <c r="D21" s="209">
        <f>'Women''s Open'!C21</f>
        <v>90</v>
      </c>
      <c r="E21" s="92" t="s">
        <v>206</v>
      </c>
      <c r="F21" s="34" t="s">
        <v>0</v>
      </c>
      <c r="G21" s="35">
        <v>43134</v>
      </c>
      <c r="H21" s="45" t="s">
        <v>13</v>
      </c>
      <c r="I21" s="324"/>
      <c r="J21" s="150" t="s">
        <v>283</v>
      </c>
      <c r="K21" s="38">
        <v>67.5</v>
      </c>
      <c r="L21" s="136">
        <f>'Women''s Open'!J21</f>
        <v>75</v>
      </c>
      <c r="M21" s="92" t="s">
        <v>104</v>
      </c>
      <c r="N21" s="34" t="s">
        <v>1</v>
      </c>
      <c r="O21" s="36" t="s">
        <v>327</v>
      </c>
      <c r="P21" s="45" t="s">
        <v>105</v>
      </c>
    </row>
    <row r="22" spans="1:16" ht="15" customHeight="1">
      <c r="A22" s="324"/>
      <c r="B22" s="153" t="s">
        <v>11</v>
      </c>
      <c r="C22" s="38">
        <v>132.5</v>
      </c>
      <c r="D22" s="209">
        <f>'Women''s Open'!C22</f>
        <v>186</v>
      </c>
      <c r="E22" s="92" t="s">
        <v>206</v>
      </c>
      <c r="F22" s="34" t="s">
        <v>0</v>
      </c>
      <c r="G22" s="35">
        <v>43134</v>
      </c>
      <c r="H22" s="45" t="s">
        <v>13</v>
      </c>
      <c r="I22" s="324"/>
      <c r="J22" s="150" t="s">
        <v>11</v>
      </c>
      <c r="K22" s="38">
        <v>147</v>
      </c>
      <c r="L22" s="136">
        <f>'Women''s Open'!J22</f>
        <v>167.5</v>
      </c>
      <c r="M22" s="92" t="s">
        <v>104</v>
      </c>
      <c r="N22" s="34" t="s">
        <v>1</v>
      </c>
      <c r="O22" s="36" t="s">
        <v>328</v>
      </c>
      <c r="P22" s="45" t="s">
        <v>20</v>
      </c>
    </row>
    <row r="23" spans="1:16" ht="15" customHeight="1" thickBot="1">
      <c r="A23" s="324"/>
      <c r="B23" s="153" t="s">
        <v>12</v>
      </c>
      <c r="C23" s="166">
        <v>290</v>
      </c>
      <c r="D23" s="215">
        <f>'Women''s Open'!C23</f>
        <v>436</v>
      </c>
      <c r="E23" s="92" t="s">
        <v>206</v>
      </c>
      <c r="F23" s="34" t="s">
        <v>0</v>
      </c>
      <c r="G23" s="35">
        <v>43134</v>
      </c>
      <c r="H23" s="45" t="s">
        <v>13</v>
      </c>
      <c r="I23" s="324"/>
      <c r="J23" s="150" t="s">
        <v>12</v>
      </c>
      <c r="K23" s="166">
        <v>342.5</v>
      </c>
      <c r="L23" s="188">
        <f>'Women''s Open'!J23</f>
        <v>352.5</v>
      </c>
      <c r="M23" s="92" t="s">
        <v>104</v>
      </c>
      <c r="N23" s="34" t="s">
        <v>1</v>
      </c>
      <c r="O23" s="36" t="s">
        <v>327</v>
      </c>
      <c r="P23" s="45" t="s">
        <v>105</v>
      </c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2" t="s">
        <v>393</v>
      </c>
      <c r="C25" s="166">
        <v>60</v>
      </c>
      <c r="D25" s="215">
        <f>'Women''s Open'!C25</f>
        <v>73</v>
      </c>
      <c r="E25" s="92" t="s">
        <v>206</v>
      </c>
      <c r="F25" s="34" t="s">
        <v>0</v>
      </c>
      <c r="G25" s="193" t="s">
        <v>207</v>
      </c>
      <c r="H25" s="45" t="s">
        <v>13</v>
      </c>
      <c r="I25" s="325"/>
      <c r="J25" s="152" t="s">
        <v>393</v>
      </c>
      <c r="K25" s="166">
        <v>67.5</v>
      </c>
      <c r="L25" s="188">
        <f>'Women''s Open'!J25</f>
        <v>75</v>
      </c>
      <c r="M25" s="92" t="s">
        <v>104</v>
      </c>
      <c r="N25" s="34" t="s">
        <v>1</v>
      </c>
      <c r="O25" s="36" t="s">
        <v>327</v>
      </c>
      <c r="P25" s="45" t="s">
        <v>105</v>
      </c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63</v>
      </c>
      <c r="B27" s="150" t="s">
        <v>9</v>
      </c>
      <c r="C27" s="166">
        <v>143.5</v>
      </c>
      <c r="D27" s="215">
        <f>'Women''s Open'!C27</f>
        <v>148</v>
      </c>
      <c r="E27" s="92" t="s">
        <v>206</v>
      </c>
      <c r="F27" s="34" t="s">
        <v>0</v>
      </c>
      <c r="G27" s="35">
        <v>45095</v>
      </c>
      <c r="H27" s="45" t="s">
        <v>211</v>
      </c>
      <c r="I27" s="323">
        <v>63</v>
      </c>
      <c r="J27" s="150" t="s">
        <v>9</v>
      </c>
      <c r="K27" s="166">
        <v>137.5</v>
      </c>
      <c r="L27" s="188">
        <f>'Women''s Open'!J27</f>
        <v>148</v>
      </c>
      <c r="M27" s="92" t="s">
        <v>206</v>
      </c>
      <c r="N27" s="34" t="s">
        <v>0</v>
      </c>
      <c r="O27" s="35">
        <v>44513</v>
      </c>
      <c r="P27" s="45" t="s">
        <v>59</v>
      </c>
    </row>
    <row r="28" spans="1:16" ht="15" customHeight="1">
      <c r="A28" s="324"/>
      <c r="B28" s="150" t="s">
        <v>283</v>
      </c>
      <c r="C28" s="38">
        <v>80</v>
      </c>
      <c r="D28" s="209">
        <f>'Women''s Open'!C28</f>
        <v>107.5</v>
      </c>
      <c r="E28" s="92" t="s">
        <v>206</v>
      </c>
      <c r="F28" s="34" t="s">
        <v>0</v>
      </c>
      <c r="G28" s="35">
        <v>44690</v>
      </c>
      <c r="H28" s="45" t="s">
        <v>254</v>
      </c>
      <c r="I28" s="324"/>
      <c r="J28" s="150" t="s">
        <v>283</v>
      </c>
      <c r="K28" s="38">
        <v>77.5</v>
      </c>
      <c r="L28" s="136">
        <f>'Women''s Open'!J28</f>
        <v>77.5</v>
      </c>
      <c r="M28" s="92" t="s">
        <v>206</v>
      </c>
      <c r="N28" s="34" t="s">
        <v>0</v>
      </c>
      <c r="O28" s="35">
        <v>44513</v>
      </c>
      <c r="P28" s="45" t="s">
        <v>59</v>
      </c>
    </row>
    <row r="29" spans="1:16" ht="15" customHeight="1">
      <c r="A29" s="324"/>
      <c r="B29" s="150" t="s">
        <v>11</v>
      </c>
      <c r="C29" s="38">
        <v>173.5</v>
      </c>
      <c r="D29" s="209">
        <f>'Women''s Open'!C29</f>
        <v>180</v>
      </c>
      <c r="E29" s="92" t="s">
        <v>206</v>
      </c>
      <c r="F29" s="34" t="s">
        <v>0</v>
      </c>
      <c r="G29" s="35">
        <v>44970</v>
      </c>
      <c r="H29" s="45" t="s">
        <v>59</v>
      </c>
      <c r="I29" s="324"/>
      <c r="J29" s="150" t="s">
        <v>11</v>
      </c>
      <c r="K29" s="38">
        <v>169</v>
      </c>
      <c r="L29" s="136">
        <f>'Women''s Open'!J29</f>
        <v>169</v>
      </c>
      <c r="M29" s="92" t="s">
        <v>206</v>
      </c>
      <c r="N29" s="34" t="s">
        <v>0</v>
      </c>
      <c r="O29" s="35">
        <v>44513</v>
      </c>
      <c r="P29" s="45" t="s">
        <v>59</v>
      </c>
    </row>
    <row r="30" spans="1:16" ht="15" customHeight="1" thickBot="1">
      <c r="A30" s="324"/>
      <c r="B30" s="150" t="s">
        <v>12</v>
      </c>
      <c r="C30" s="166">
        <v>393.5</v>
      </c>
      <c r="D30" s="215">
        <f>'Women''s Open'!C30</f>
        <v>435</v>
      </c>
      <c r="E30" s="92" t="s">
        <v>206</v>
      </c>
      <c r="F30" s="34" t="s">
        <v>0</v>
      </c>
      <c r="G30" s="35">
        <v>45095</v>
      </c>
      <c r="H30" s="45" t="s">
        <v>211</v>
      </c>
      <c r="I30" s="324"/>
      <c r="J30" s="150" t="s">
        <v>12</v>
      </c>
      <c r="K30" s="166">
        <v>384</v>
      </c>
      <c r="L30" s="188">
        <f>'Women''s Open'!J30</f>
        <v>384</v>
      </c>
      <c r="M30" s="92" t="s">
        <v>206</v>
      </c>
      <c r="N30" s="34" t="s">
        <v>0</v>
      </c>
      <c r="O30" s="35">
        <v>44513</v>
      </c>
      <c r="P30" s="45" t="s">
        <v>59</v>
      </c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52" t="s">
        <v>393</v>
      </c>
      <c r="C32" s="166">
        <v>77.5</v>
      </c>
      <c r="D32" s="215">
        <f>'Women''s Open'!C32</f>
        <v>77.5</v>
      </c>
      <c r="E32" s="92" t="s">
        <v>206</v>
      </c>
      <c r="F32" s="34" t="s">
        <v>0</v>
      </c>
      <c r="G32" s="35">
        <v>44513</v>
      </c>
      <c r="H32" s="45" t="s">
        <v>59</v>
      </c>
      <c r="I32" s="325"/>
      <c r="J32" s="152" t="s">
        <v>393</v>
      </c>
      <c r="K32" s="166">
        <v>77.5</v>
      </c>
      <c r="L32" s="188">
        <f>'Women''s Open'!J32</f>
        <v>77.5</v>
      </c>
      <c r="M32" s="92" t="s">
        <v>206</v>
      </c>
      <c r="N32" s="34" t="s">
        <v>0</v>
      </c>
      <c r="O32" s="35">
        <v>44513</v>
      </c>
      <c r="P32" s="45" t="s">
        <v>59</v>
      </c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69</v>
      </c>
      <c r="B34" s="150" t="s">
        <v>9</v>
      </c>
      <c r="C34" s="166">
        <v>132.5</v>
      </c>
      <c r="D34" s="215">
        <f>'Women''s Open'!C34</f>
        <v>182</v>
      </c>
      <c r="E34" s="92" t="s">
        <v>381</v>
      </c>
      <c r="F34" s="34" t="s">
        <v>0</v>
      </c>
      <c r="G34" s="35">
        <v>45367</v>
      </c>
      <c r="H34" s="45" t="s">
        <v>13</v>
      </c>
      <c r="I34" s="323">
        <v>69</v>
      </c>
      <c r="J34" s="150" t="s">
        <v>9</v>
      </c>
      <c r="K34" s="166">
        <v>100</v>
      </c>
      <c r="L34" s="188">
        <f>'Women''s Open'!J34</f>
        <v>175</v>
      </c>
      <c r="M34" s="92" t="s">
        <v>243</v>
      </c>
      <c r="N34" s="34" t="s">
        <v>0</v>
      </c>
      <c r="O34" s="35">
        <v>44513</v>
      </c>
      <c r="P34" s="45" t="s">
        <v>59</v>
      </c>
    </row>
    <row r="35" spans="1:16" ht="15" customHeight="1">
      <c r="A35" s="324"/>
      <c r="B35" s="233" t="s">
        <v>283</v>
      </c>
      <c r="C35" s="223">
        <v>63</v>
      </c>
      <c r="D35" s="209">
        <f>'Women''s Open'!C35</f>
        <v>97</v>
      </c>
      <c r="E35" s="224" t="s">
        <v>280</v>
      </c>
      <c r="F35" s="225" t="s">
        <v>0</v>
      </c>
      <c r="G35" s="226">
        <v>45606</v>
      </c>
      <c r="H35" s="227" t="s">
        <v>13</v>
      </c>
      <c r="I35" s="324"/>
      <c r="J35" s="150" t="s">
        <v>283</v>
      </c>
      <c r="K35" s="38">
        <v>55</v>
      </c>
      <c r="L35" s="136">
        <f>'Women''s Open'!J35</f>
        <v>91</v>
      </c>
      <c r="M35" s="92" t="s">
        <v>243</v>
      </c>
      <c r="N35" s="34" t="s">
        <v>0</v>
      </c>
      <c r="O35" s="35">
        <v>44513</v>
      </c>
      <c r="P35" s="45" t="s">
        <v>59</v>
      </c>
    </row>
    <row r="36" spans="1:16" ht="15" customHeight="1">
      <c r="A36" s="324"/>
      <c r="B36" s="150" t="s">
        <v>11</v>
      </c>
      <c r="C36" s="38">
        <v>165.5</v>
      </c>
      <c r="D36" s="209">
        <f>'Women''s Open'!C36</f>
        <v>190.5</v>
      </c>
      <c r="E36" s="92" t="s">
        <v>236</v>
      </c>
      <c r="F36" s="34" t="s">
        <v>0</v>
      </c>
      <c r="G36" s="35">
        <v>45326</v>
      </c>
      <c r="H36" s="45" t="s">
        <v>13</v>
      </c>
      <c r="I36" s="324"/>
      <c r="J36" s="150" t="s">
        <v>11</v>
      </c>
      <c r="K36" s="38">
        <v>137.5</v>
      </c>
      <c r="L36" s="136">
        <f>'Women''s Open'!J36</f>
        <v>190.5</v>
      </c>
      <c r="M36" s="92" t="s">
        <v>243</v>
      </c>
      <c r="N36" s="34" t="s">
        <v>0</v>
      </c>
      <c r="O36" s="35">
        <v>44513</v>
      </c>
      <c r="P36" s="45" t="s">
        <v>59</v>
      </c>
    </row>
    <row r="37" spans="1:16" ht="15" customHeight="1" thickBot="1">
      <c r="A37" s="324"/>
      <c r="B37" s="150" t="s">
        <v>12</v>
      </c>
      <c r="C37" s="166">
        <v>355</v>
      </c>
      <c r="D37" s="215">
        <f>'Women''s Open'!C37</f>
        <v>459.5</v>
      </c>
      <c r="E37" s="92" t="s">
        <v>381</v>
      </c>
      <c r="F37" s="34" t="s">
        <v>0</v>
      </c>
      <c r="G37" s="35">
        <v>45367</v>
      </c>
      <c r="H37" s="45" t="s">
        <v>13</v>
      </c>
      <c r="I37" s="324"/>
      <c r="J37" s="150" t="s">
        <v>12</v>
      </c>
      <c r="K37" s="166">
        <v>292.5</v>
      </c>
      <c r="L37" s="188">
        <f>'Women''s Open'!J37</f>
        <v>456.5</v>
      </c>
      <c r="M37" s="92" t="s">
        <v>243</v>
      </c>
      <c r="N37" s="34" t="s">
        <v>0</v>
      </c>
      <c r="O37" s="35">
        <v>44513</v>
      </c>
      <c r="P37" s="45" t="s">
        <v>59</v>
      </c>
    </row>
    <row r="38" spans="1:16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52" t="s">
        <v>393</v>
      </c>
      <c r="C39" s="166">
        <v>62.5</v>
      </c>
      <c r="D39" s="215">
        <f>'Women''s Open'!C39</f>
        <v>102.5</v>
      </c>
      <c r="E39" s="92" t="s">
        <v>280</v>
      </c>
      <c r="F39" s="34" t="s">
        <v>0</v>
      </c>
      <c r="G39" s="35">
        <v>45458</v>
      </c>
      <c r="H39" s="45" t="s">
        <v>211</v>
      </c>
      <c r="I39" s="325"/>
      <c r="J39" s="152" t="s">
        <v>393</v>
      </c>
      <c r="K39" s="166">
        <v>55</v>
      </c>
      <c r="L39" s="188">
        <f>'Women''s Open'!J39</f>
        <v>91</v>
      </c>
      <c r="M39" s="92" t="s">
        <v>243</v>
      </c>
      <c r="N39" s="34" t="s">
        <v>0</v>
      </c>
      <c r="O39" s="35">
        <v>44513</v>
      </c>
      <c r="P39" s="45" t="s">
        <v>59</v>
      </c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76</v>
      </c>
      <c r="B41" s="150" t="s">
        <v>9</v>
      </c>
      <c r="C41" s="166">
        <v>167.5</v>
      </c>
      <c r="D41" s="215">
        <f>'Women''s Open'!C41</f>
        <v>172.5</v>
      </c>
      <c r="E41" s="92" t="s">
        <v>256</v>
      </c>
      <c r="F41" s="34" t="s">
        <v>0</v>
      </c>
      <c r="G41" s="35">
        <v>45326</v>
      </c>
      <c r="H41" s="45" t="s">
        <v>13</v>
      </c>
      <c r="I41" s="323">
        <v>76</v>
      </c>
      <c r="J41" s="150" t="s">
        <v>9</v>
      </c>
      <c r="K41" s="165"/>
      <c r="L41" s="188">
        <f>'Women''s Open'!J41</f>
        <v>165</v>
      </c>
      <c r="M41" s="360" t="s">
        <v>10</v>
      </c>
      <c r="N41" s="361"/>
      <c r="O41" s="361"/>
      <c r="P41" s="362"/>
    </row>
    <row r="42" spans="1:16" ht="15" customHeight="1">
      <c r="A42" s="324"/>
      <c r="B42" s="150" t="s">
        <v>283</v>
      </c>
      <c r="C42" s="38">
        <v>92.5</v>
      </c>
      <c r="D42" s="209">
        <f>'Women''s Open'!C42</f>
        <v>97.5</v>
      </c>
      <c r="E42" s="92" t="s">
        <v>256</v>
      </c>
      <c r="F42" s="34" t="s">
        <v>0</v>
      </c>
      <c r="G42" s="35">
        <v>45326</v>
      </c>
      <c r="H42" s="45" t="s">
        <v>13</v>
      </c>
      <c r="I42" s="324"/>
      <c r="J42" s="150" t="s">
        <v>283</v>
      </c>
      <c r="K42" s="56"/>
      <c r="L42" s="136">
        <f>'Women''s Open'!J42</f>
        <v>85</v>
      </c>
      <c r="M42" s="360" t="s">
        <v>10</v>
      </c>
      <c r="N42" s="361"/>
      <c r="O42" s="361"/>
      <c r="P42" s="362"/>
    </row>
    <row r="43" spans="1:16" ht="15" customHeight="1">
      <c r="A43" s="324"/>
      <c r="B43" s="150" t="s">
        <v>11</v>
      </c>
      <c r="C43" s="38">
        <v>167.5</v>
      </c>
      <c r="D43" s="209">
        <f>'Women''s Open'!C43</f>
        <v>195</v>
      </c>
      <c r="E43" s="92" t="s">
        <v>256</v>
      </c>
      <c r="F43" s="34" t="s">
        <v>0</v>
      </c>
      <c r="G43" s="35">
        <v>45326</v>
      </c>
      <c r="H43" s="45" t="s">
        <v>13</v>
      </c>
      <c r="I43" s="324"/>
      <c r="J43" s="150" t="s">
        <v>11</v>
      </c>
      <c r="K43" s="56"/>
      <c r="L43" s="136">
        <f>'Women''s Open'!J43</f>
        <v>165</v>
      </c>
      <c r="M43" s="360" t="s">
        <v>10</v>
      </c>
      <c r="N43" s="361"/>
      <c r="O43" s="361"/>
      <c r="P43" s="362"/>
    </row>
    <row r="44" spans="1:16" ht="15" customHeight="1" thickBot="1">
      <c r="A44" s="324"/>
      <c r="B44" s="150" t="s">
        <v>12</v>
      </c>
      <c r="C44" s="166">
        <v>427.5</v>
      </c>
      <c r="D44" s="215">
        <f>'Women''s Open'!C44</f>
        <v>442.5</v>
      </c>
      <c r="E44" s="92" t="s">
        <v>256</v>
      </c>
      <c r="F44" s="34" t="s">
        <v>0</v>
      </c>
      <c r="G44" s="35">
        <v>45326</v>
      </c>
      <c r="H44" s="45" t="s">
        <v>13</v>
      </c>
      <c r="I44" s="324"/>
      <c r="J44" s="150" t="s">
        <v>12</v>
      </c>
      <c r="K44" s="165"/>
      <c r="L44" s="188">
        <f>'Women''s Open'!J44</f>
        <v>415</v>
      </c>
      <c r="M44" s="360" t="s">
        <v>10</v>
      </c>
      <c r="N44" s="361"/>
      <c r="O44" s="361"/>
      <c r="P44" s="362"/>
    </row>
    <row r="45" spans="1:16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52" t="s">
        <v>393</v>
      </c>
      <c r="C46" s="166">
        <v>87.5</v>
      </c>
      <c r="D46" s="215">
        <f>'Women''s Open'!C46</f>
        <v>87.5</v>
      </c>
      <c r="E46" s="92" t="s">
        <v>250</v>
      </c>
      <c r="F46" s="34" t="s">
        <v>0</v>
      </c>
      <c r="G46" s="35">
        <v>45458</v>
      </c>
      <c r="H46" s="45" t="s">
        <v>211</v>
      </c>
      <c r="I46" s="325"/>
      <c r="J46" s="152" t="s">
        <v>393</v>
      </c>
      <c r="K46" s="166">
        <v>90</v>
      </c>
      <c r="L46" s="188">
        <f>'Women''s Open'!J46</f>
        <v>90</v>
      </c>
      <c r="M46" s="92" t="s">
        <v>61</v>
      </c>
      <c r="N46" s="34" t="s">
        <v>0</v>
      </c>
      <c r="O46" s="37">
        <v>45148</v>
      </c>
      <c r="P46" s="45" t="s">
        <v>28</v>
      </c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84</v>
      </c>
      <c r="B48" s="153" t="s">
        <v>9</v>
      </c>
      <c r="C48" s="166">
        <v>160</v>
      </c>
      <c r="D48" s="215">
        <f>'Women''s Open'!C48</f>
        <v>167</v>
      </c>
      <c r="E48" s="92" t="s">
        <v>270</v>
      </c>
      <c r="F48" s="34" t="s">
        <v>0</v>
      </c>
      <c r="G48" s="35">
        <v>45359</v>
      </c>
      <c r="H48" s="45" t="s">
        <v>20</v>
      </c>
      <c r="I48" s="323">
        <v>84</v>
      </c>
      <c r="J48" s="150" t="s">
        <v>9</v>
      </c>
      <c r="K48" s="166">
        <v>132.5</v>
      </c>
      <c r="L48" s="188">
        <f>'Women''s Open'!J48</f>
        <v>182.5</v>
      </c>
      <c r="M48" s="92" t="s">
        <v>61</v>
      </c>
      <c r="N48" s="34" t="s">
        <v>0</v>
      </c>
      <c r="O48" s="35">
        <v>45548</v>
      </c>
      <c r="P48" s="45" t="s">
        <v>402</v>
      </c>
    </row>
    <row r="49" spans="1:16" ht="15" customHeight="1">
      <c r="A49" s="324"/>
      <c r="B49" s="150" t="s">
        <v>283</v>
      </c>
      <c r="C49" s="38">
        <v>97.5</v>
      </c>
      <c r="D49" s="209">
        <f>'Women''s Open'!C49</f>
        <v>100</v>
      </c>
      <c r="E49" s="92" t="s">
        <v>270</v>
      </c>
      <c r="F49" s="34" t="s">
        <v>0</v>
      </c>
      <c r="G49" s="35">
        <v>45359</v>
      </c>
      <c r="H49" s="45" t="s">
        <v>20</v>
      </c>
      <c r="I49" s="324"/>
      <c r="J49" s="150" t="s">
        <v>283</v>
      </c>
      <c r="K49" s="38">
        <v>85</v>
      </c>
      <c r="L49" s="136">
        <f>'Women''s Open'!J49</f>
        <v>142.5</v>
      </c>
      <c r="M49" s="92" t="s">
        <v>61</v>
      </c>
      <c r="N49" s="34" t="s">
        <v>0</v>
      </c>
      <c r="O49" s="36">
        <v>45326</v>
      </c>
      <c r="P49" s="45" t="s">
        <v>13</v>
      </c>
    </row>
    <row r="50" spans="1:16" ht="15" customHeight="1">
      <c r="A50" s="324"/>
      <c r="B50" s="150" t="s">
        <v>11</v>
      </c>
      <c r="C50" s="38">
        <v>162.5</v>
      </c>
      <c r="D50" s="209">
        <f>'Women''s Open'!C50</f>
        <v>192.5</v>
      </c>
      <c r="E50" s="92" t="s">
        <v>270</v>
      </c>
      <c r="F50" s="34" t="s">
        <v>0</v>
      </c>
      <c r="G50" s="35">
        <v>45359</v>
      </c>
      <c r="H50" s="45" t="s">
        <v>20</v>
      </c>
      <c r="I50" s="324"/>
      <c r="J50" s="150" t="s">
        <v>11</v>
      </c>
      <c r="K50" s="38">
        <v>173.5</v>
      </c>
      <c r="L50" s="136">
        <f>'Women''s Open'!J50</f>
        <v>200</v>
      </c>
      <c r="M50" s="92" t="s">
        <v>61</v>
      </c>
      <c r="N50" s="34" t="s">
        <v>0</v>
      </c>
      <c r="O50" s="35">
        <v>45548</v>
      </c>
      <c r="P50" s="45" t="s">
        <v>402</v>
      </c>
    </row>
    <row r="51" spans="1:16" ht="15" customHeight="1" thickBot="1">
      <c r="A51" s="324"/>
      <c r="B51" s="150" t="s">
        <v>12</v>
      </c>
      <c r="C51" s="166">
        <v>420</v>
      </c>
      <c r="D51" s="215">
        <f>'Women''s Open'!C51</f>
        <v>442.5</v>
      </c>
      <c r="E51" s="92" t="s">
        <v>270</v>
      </c>
      <c r="F51" s="34" t="s">
        <v>0</v>
      </c>
      <c r="G51" s="35">
        <v>45359</v>
      </c>
      <c r="H51" s="45" t="s">
        <v>20</v>
      </c>
      <c r="I51" s="324"/>
      <c r="J51" s="150" t="s">
        <v>12</v>
      </c>
      <c r="K51" s="166">
        <v>391</v>
      </c>
      <c r="L51" s="188">
        <f>'Women''s Open'!J51</f>
        <v>487.5</v>
      </c>
      <c r="M51" s="92" t="s">
        <v>61</v>
      </c>
      <c r="N51" s="34" t="s">
        <v>0</v>
      </c>
      <c r="O51" s="36">
        <v>45548</v>
      </c>
      <c r="P51" s="45" t="s">
        <v>402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2" t="s">
        <v>393</v>
      </c>
      <c r="C53" s="166">
        <v>72.5</v>
      </c>
      <c r="D53" s="215">
        <f>'Women''s Open'!C53</f>
        <v>100</v>
      </c>
      <c r="E53" s="92" t="s">
        <v>61</v>
      </c>
      <c r="F53" s="34" t="s">
        <v>0</v>
      </c>
      <c r="G53" s="35">
        <v>42770</v>
      </c>
      <c r="H53" s="45" t="s">
        <v>13</v>
      </c>
      <c r="I53" s="325"/>
      <c r="J53" s="152" t="s">
        <v>393</v>
      </c>
      <c r="K53" s="166">
        <v>87.5</v>
      </c>
      <c r="L53" s="188">
        <f>'Women''s Open'!J53</f>
        <v>107.5</v>
      </c>
      <c r="M53" s="92" t="s">
        <v>61</v>
      </c>
      <c r="N53" s="34" t="s">
        <v>0</v>
      </c>
      <c r="O53" s="37">
        <v>45546</v>
      </c>
      <c r="P53" s="45" t="s">
        <v>402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21</v>
      </c>
      <c r="B55" s="150" t="s">
        <v>9</v>
      </c>
      <c r="C55" s="166">
        <v>162.5</v>
      </c>
      <c r="D55" s="215">
        <f>'Women''s Open'!C55</f>
        <v>252.5</v>
      </c>
      <c r="E55" s="92" t="s">
        <v>209</v>
      </c>
      <c r="F55" s="34" t="s">
        <v>0</v>
      </c>
      <c r="G55" s="35">
        <v>43726</v>
      </c>
      <c r="H55" s="45" t="s">
        <v>222</v>
      </c>
      <c r="I55" s="326" t="s">
        <v>21</v>
      </c>
      <c r="J55" s="150" t="s">
        <v>9</v>
      </c>
      <c r="K55" s="166">
        <v>175</v>
      </c>
      <c r="L55" s="188">
        <f>'Women''s Open'!J55</f>
        <v>252.5</v>
      </c>
      <c r="M55" s="92" t="s">
        <v>209</v>
      </c>
      <c r="N55" s="34" t="s">
        <v>0</v>
      </c>
      <c r="O55" s="35">
        <v>43893</v>
      </c>
      <c r="P55" s="45" t="s">
        <v>13</v>
      </c>
    </row>
    <row r="56" spans="1:16" ht="15" customHeight="1">
      <c r="A56" s="327"/>
      <c r="B56" s="150" t="s">
        <v>283</v>
      </c>
      <c r="C56" s="38">
        <v>100</v>
      </c>
      <c r="D56" s="209">
        <f>'Women''s Open'!C56</f>
        <v>125</v>
      </c>
      <c r="E56" s="92" t="s">
        <v>270</v>
      </c>
      <c r="F56" s="34" t="s">
        <v>0</v>
      </c>
      <c r="G56" s="35">
        <v>45575</v>
      </c>
      <c r="H56" s="45" t="s">
        <v>404</v>
      </c>
      <c r="I56" s="327"/>
      <c r="J56" s="150" t="s">
        <v>283</v>
      </c>
      <c r="K56" s="38">
        <v>112.5</v>
      </c>
      <c r="L56" s="136">
        <f>'Women''s Open'!J56</f>
        <v>125</v>
      </c>
      <c r="M56" s="92" t="s">
        <v>209</v>
      </c>
      <c r="N56" s="34" t="s">
        <v>0</v>
      </c>
      <c r="O56" s="35">
        <v>43893</v>
      </c>
      <c r="P56" s="45" t="s">
        <v>13</v>
      </c>
    </row>
    <row r="57" spans="1:16" ht="15" customHeight="1">
      <c r="A57" s="327"/>
      <c r="B57" s="150" t="s">
        <v>11</v>
      </c>
      <c r="C57" s="38">
        <v>200</v>
      </c>
      <c r="D57" s="209">
        <f>'Women''s Open'!C57</f>
        <v>227.5</v>
      </c>
      <c r="E57" s="92" t="s">
        <v>223</v>
      </c>
      <c r="F57" s="34" t="s">
        <v>0</v>
      </c>
      <c r="G57" s="35">
        <v>44121</v>
      </c>
      <c r="H57" s="45" t="s">
        <v>13</v>
      </c>
      <c r="I57" s="327"/>
      <c r="J57" s="150" t="s">
        <v>11</v>
      </c>
      <c r="K57" s="38">
        <v>200</v>
      </c>
      <c r="L57" s="136">
        <f>'Women''s Open'!J57</f>
        <v>222.5</v>
      </c>
      <c r="M57" s="92" t="s">
        <v>223</v>
      </c>
      <c r="N57" s="34" t="s">
        <v>0</v>
      </c>
      <c r="O57" s="35">
        <v>44121</v>
      </c>
      <c r="P57" s="45" t="s">
        <v>13</v>
      </c>
    </row>
    <row r="58" spans="1:16" ht="15" customHeight="1" thickBot="1">
      <c r="A58" s="327"/>
      <c r="B58" s="150" t="s">
        <v>12</v>
      </c>
      <c r="C58" s="166">
        <v>417.5</v>
      </c>
      <c r="D58" s="215">
        <f>'Women''s Open'!C58</f>
        <v>600</v>
      </c>
      <c r="E58" s="92" t="s">
        <v>209</v>
      </c>
      <c r="F58" s="34" t="s">
        <v>0</v>
      </c>
      <c r="G58" s="35">
        <v>43726</v>
      </c>
      <c r="H58" s="45" t="s">
        <v>222</v>
      </c>
      <c r="I58" s="327"/>
      <c r="J58" s="150" t="s">
        <v>12</v>
      </c>
      <c r="K58" s="166">
        <v>470</v>
      </c>
      <c r="L58" s="188">
        <f>'Women''s Open'!J58</f>
        <v>600</v>
      </c>
      <c r="M58" s="92" t="s">
        <v>209</v>
      </c>
      <c r="N58" s="34" t="s">
        <v>0</v>
      </c>
      <c r="O58" s="35">
        <v>43893</v>
      </c>
      <c r="P58" s="45" t="s">
        <v>13</v>
      </c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58" t="s">
        <v>393</v>
      </c>
      <c r="C60" s="169">
        <v>95</v>
      </c>
      <c r="D60" s="216">
        <f>'Women''s Open'!C60</f>
        <v>125</v>
      </c>
      <c r="E60" s="159" t="s">
        <v>270</v>
      </c>
      <c r="F60" s="48" t="s">
        <v>0</v>
      </c>
      <c r="G60" s="49">
        <v>45095</v>
      </c>
      <c r="H60" s="50" t="s">
        <v>211</v>
      </c>
      <c r="I60" s="328"/>
      <c r="J60" s="158" t="s">
        <v>393</v>
      </c>
      <c r="K60" s="169">
        <v>112.5</v>
      </c>
      <c r="L60" s="192">
        <f>'Women''s Open'!J60</f>
        <v>125</v>
      </c>
      <c r="M60" s="159" t="s">
        <v>209</v>
      </c>
      <c r="N60" s="48" t="s">
        <v>0</v>
      </c>
      <c r="O60" s="49">
        <v>43893</v>
      </c>
      <c r="P60" s="50" t="s">
        <v>13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  <row r="63" spans="1:16" ht="15" customHeight="1">
      <c r="D63" s="212"/>
    </row>
  </sheetData>
  <sheetProtection sheet="1" objects="1" scenarios="1" selectLockedCells="1" selectUnlockedCells="1"/>
  <mergeCells count="88">
    <mergeCell ref="O62:P62"/>
    <mergeCell ref="M3:M4"/>
    <mergeCell ref="A61:F61"/>
    <mergeCell ref="I61:N61"/>
    <mergeCell ref="A62:D62"/>
    <mergeCell ref="G62:H62"/>
    <mergeCell ref="I62:L62"/>
    <mergeCell ref="F3:F4"/>
    <mergeCell ref="G3:G4"/>
    <mergeCell ref="H3:H4"/>
    <mergeCell ref="I3:I4"/>
    <mergeCell ref="J3:J4"/>
    <mergeCell ref="C4:D4"/>
    <mergeCell ref="K4:L4"/>
    <mergeCell ref="A5:H5"/>
    <mergeCell ref="I5:P5"/>
    <mergeCell ref="A1:H1"/>
    <mergeCell ref="I1:P1"/>
    <mergeCell ref="A2:H2"/>
    <mergeCell ref="I2:P2"/>
    <mergeCell ref="C3:D3"/>
    <mergeCell ref="K3:L3"/>
    <mergeCell ref="N3:N4"/>
    <mergeCell ref="O3:O4"/>
    <mergeCell ref="P3:P4"/>
    <mergeCell ref="A3:A4"/>
    <mergeCell ref="B3:B4"/>
    <mergeCell ref="E3:E4"/>
    <mergeCell ref="J38:P38"/>
    <mergeCell ref="M6:P6"/>
    <mergeCell ref="M7:P7"/>
    <mergeCell ref="M8:P8"/>
    <mergeCell ref="M9:P9"/>
    <mergeCell ref="M11:P11"/>
    <mergeCell ref="J10:P10"/>
    <mergeCell ref="I12:P12"/>
    <mergeCell ref="I19:P19"/>
    <mergeCell ref="I26:P26"/>
    <mergeCell ref="I33:P33"/>
    <mergeCell ref="J17:P17"/>
    <mergeCell ref="J24:P24"/>
    <mergeCell ref="J31:P31"/>
    <mergeCell ref="I27:I32"/>
    <mergeCell ref="I34:I39"/>
    <mergeCell ref="A40:H40"/>
    <mergeCell ref="B38:H38"/>
    <mergeCell ref="B31:H31"/>
    <mergeCell ref="B24:H24"/>
    <mergeCell ref="B17:H17"/>
    <mergeCell ref="A27:A32"/>
    <mergeCell ref="A34:A39"/>
    <mergeCell ref="A33:H33"/>
    <mergeCell ref="A26:H26"/>
    <mergeCell ref="A47:H47"/>
    <mergeCell ref="A54:H54"/>
    <mergeCell ref="I54:P54"/>
    <mergeCell ref="I47:P47"/>
    <mergeCell ref="I40:P40"/>
    <mergeCell ref="B45:H45"/>
    <mergeCell ref="B52:H52"/>
    <mergeCell ref="I48:I53"/>
    <mergeCell ref="A48:A53"/>
    <mergeCell ref="M41:P41"/>
    <mergeCell ref="M42:P42"/>
    <mergeCell ref="M43:P43"/>
    <mergeCell ref="M44:P44"/>
    <mergeCell ref="J45:P45"/>
    <mergeCell ref="A41:A46"/>
    <mergeCell ref="I41:I46"/>
    <mergeCell ref="A6:A11"/>
    <mergeCell ref="I6:I11"/>
    <mergeCell ref="I13:I18"/>
    <mergeCell ref="A13:A18"/>
    <mergeCell ref="A20:A25"/>
    <mergeCell ref="I20:I25"/>
    <mergeCell ref="A19:H19"/>
    <mergeCell ref="A12:H12"/>
    <mergeCell ref="E6:H6"/>
    <mergeCell ref="E7:H7"/>
    <mergeCell ref="E8:H8"/>
    <mergeCell ref="E9:H9"/>
    <mergeCell ref="E11:H11"/>
    <mergeCell ref="B10:H10"/>
    <mergeCell ref="A55:A60"/>
    <mergeCell ref="I55:I60"/>
    <mergeCell ref="B59:H59"/>
    <mergeCell ref="J59:P59"/>
    <mergeCell ref="J52:P52"/>
  </mergeCells>
  <conditionalFormatting sqref="F25 F60">
    <cfRule type="cellIs" dxfId="81" priority="18" stopIfTrue="1" operator="equal">
      <formula>"PS"</formula>
    </cfRule>
  </conditionalFormatting>
  <conditionalFormatting sqref="N46">
    <cfRule type="cellIs" dxfId="80" priority="6" stopIfTrue="1" operator="equal">
      <formula>"PS"</formula>
    </cfRule>
  </conditionalFormatting>
  <conditionalFormatting sqref="N53">
    <cfRule type="cellIs" dxfId="79" priority="5" stopIfTrue="1" operator="equal">
      <formula>"PS"</formula>
    </cfRule>
  </conditionalFormatting>
  <conditionalFormatting sqref="N60">
    <cfRule type="cellIs" dxfId="78" priority="15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5611-72A4-43B1-B090-EB227133CDA7}">
  <dimension ref="A1:Q62"/>
  <sheetViews>
    <sheetView zoomScaleNormal="100" zoomScaleSheetLayoutView="100" workbookViewId="0">
      <selection activeCell="C32" sqref="C32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365</v>
      </c>
      <c r="B1" s="307"/>
      <c r="C1" s="307"/>
      <c r="D1" s="307"/>
      <c r="E1" s="307"/>
      <c r="F1" s="307"/>
      <c r="G1" s="307"/>
      <c r="H1" s="308"/>
      <c r="I1" s="306" t="s">
        <v>365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59</v>
      </c>
      <c r="B6" s="155" t="s">
        <v>9</v>
      </c>
      <c r="C6" s="190"/>
      <c r="D6" s="191">
        <f>'Men''s Master 1'!C6</f>
        <v>0</v>
      </c>
      <c r="E6" s="357" t="s">
        <v>10</v>
      </c>
      <c r="F6" s="358"/>
      <c r="G6" s="358"/>
      <c r="H6" s="359"/>
      <c r="I6" s="323">
        <v>59</v>
      </c>
      <c r="J6" s="155" t="s">
        <v>9</v>
      </c>
      <c r="K6" s="170"/>
      <c r="L6" s="191">
        <f>'Men''s Master 1'!K6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38"/>
      <c r="D7" s="136">
        <f>'Men''s Master 1'!C7</f>
        <v>0</v>
      </c>
      <c r="E7" s="360" t="s">
        <v>10</v>
      </c>
      <c r="F7" s="361"/>
      <c r="G7" s="361"/>
      <c r="H7" s="362"/>
      <c r="I7" s="324"/>
      <c r="J7" s="150" t="s">
        <v>283</v>
      </c>
      <c r="K7" s="56"/>
      <c r="L7" s="136">
        <f>'Men''s Master 1'!K7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38"/>
      <c r="D8" s="136">
        <f>'Men''s Master 1'!C8</f>
        <v>0</v>
      </c>
      <c r="E8" s="360" t="s">
        <v>10</v>
      </c>
      <c r="F8" s="361"/>
      <c r="G8" s="361"/>
      <c r="H8" s="362"/>
      <c r="I8" s="324"/>
      <c r="J8" s="150" t="s">
        <v>11</v>
      </c>
      <c r="K8" s="56"/>
      <c r="L8" s="136">
        <f>'Men''s Master 1'!K8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6"/>
      <c r="D9" s="188">
        <f>'Men''s Master 1'!C9</f>
        <v>0</v>
      </c>
      <c r="E9" s="372" t="s">
        <v>10</v>
      </c>
      <c r="F9" s="373"/>
      <c r="G9" s="373"/>
      <c r="H9" s="374"/>
      <c r="I9" s="324"/>
      <c r="J9" s="150" t="s">
        <v>12</v>
      </c>
      <c r="K9" s="165"/>
      <c r="L9" s="188">
        <f>'Men''s Master 1'!K9</f>
        <v>0</v>
      </c>
      <c r="M9" s="360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4" t="s">
        <v>393</v>
      </c>
      <c r="C11" s="166">
        <v>32.5</v>
      </c>
      <c r="D11" s="188">
        <f>'Men''s Master 1'!C11</f>
        <v>32.5</v>
      </c>
      <c r="E11" s="189" t="s">
        <v>377</v>
      </c>
      <c r="F11" s="104" t="s">
        <v>0</v>
      </c>
      <c r="G11" s="105">
        <v>45367</v>
      </c>
      <c r="H11" s="133" t="s">
        <v>13</v>
      </c>
      <c r="I11" s="325"/>
      <c r="J11" s="150" t="s">
        <v>393</v>
      </c>
      <c r="K11" s="166"/>
      <c r="L11" s="188">
        <f>'Men''s Master 1'!K11</f>
        <v>0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66</v>
      </c>
      <c r="B13" s="150" t="s">
        <v>9</v>
      </c>
      <c r="C13" s="166">
        <v>127.5</v>
      </c>
      <c r="D13" s="188">
        <f>'Men''s Master 1'!C13</f>
        <v>180</v>
      </c>
      <c r="E13" s="92" t="s">
        <v>210</v>
      </c>
      <c r="F13" s="34" t="s">
        <v>0</v>
      </c>
      <c r="G13" s="35">
        <v>45360</v>
      </c>
      <c r="H13" s="45" t="s">
        <v>20</v>
      </c>
      <c r="I13" s="323">
        <v>66</v>
      </c>
      <c r="J13" s="150" t="s">
        <v>9</v>
      </c>
      <c r="K13" s="166">
        <v>155</v>
      </c>
      <c r="L13" s="188">
        <f>'Men''s Master 1'!K13</f>
        <v>155</v>
      </c>
      <c r="M13" s="92" t="s">
        <v>210</v>
      </c>
      <c r="N13" s="34" t="s">
        <v>0</v>
      </c>
      <c r="O13" s="35">
        <v>44690</v>
      </c>
      <c r="P13" s="45" t="s">
        <v>254</v>
      </c>
    </row>
    <row r="14" spans="1:16" ht="15" customHeight="1">
      <c r="A14" s="324"/>
      <c r="B14" s="150" t="s">
        <v>283</v>
      </c>
      <c r="C14" s="38">
        <v>98</v>
      </c>
      <c r="D14" s="136">
        <f>'Men''s Master 1'!C14</f>
        <v>110</v>
      </c>
      <c r="E14" s="92" t="s">
        <v>210</v>
      </c>
      <c r="F14" s="34" t="s">
        <v>0</v>
      </c>
      <c r="G14" s="35">
        <v>44451</v>
      </c>
      <c r="H14" s="45" t="s">
        <v>13</v>
      </c>
      <c r="I14" s="324"/>
      <c r="J14" s="150" t="s">
        <v>283</v>
      </c>
      <c r="K14" s="38">
        <v>98</v>
      </c>
      <c r="L14" s="136">
        <f>'Men''s Master 1'!K14</f>
        <v>98</v>
      </c>
      <c r="M14" s="92" t="s">
        <v>210</v>
      </c>
      <c r="N14" s="34" t="s">
        <v>0</v>
      </c>
      <c r="O14" s="35">
        <v>44451</v>
      </c>
      <c r="P14" s="45" t="s">
        <v>13</v>
      </c>
    </row>
    <row r="15" spans="1:16" ht="15" customHeight="1">
      <c r="A15" s="324"/>
      <c r="B15" s="150" t="s">
        <v>11</v>
      </c>
      <c r="C15" s="38">
        <v>199</v>
      </c>
      <c r="D15" s="136">
        <f>'Men''s Master 1'!C15</f>
        <v>199</v>
      </c>
      <c r="E15" s="92" t="s">
        <v>210</v>
      </c>
      <c r="F15" s="34" t="s">
        <v>0</v>
      </c>
      <c r="G15" s="35">
        <v>44427</v>
      </c>
      <c r="H15" s="45" t="s">
        <v>315</v>
      </c>
      <c r="I15" s="324"/>
      <c r="J15" s="150" t="s">
        <v>11</v>
      </c>
      <c r="K15" s="38">
        <v>202.5</v>
      </c>
      <c r="L15" s="136">
        <f>'Men''s Master 1'!K15</f>
        <v>202.5</v>
      </c>
      <c r="M15" s="92" t="s">
        <v>210</v>
      </c>
      <c r="N15" s="34" t="s">
        <v>0</v>
      </c>
      <c r="O15" s="35">
        <v>44895</v>
      </c>
      <c r="P15" s="45" t="s">
        <v>317</v>
      </c>
    </row>
    <row r="16" spans="1:16" ht="15" customHeight="1" thickBot="1">
      <c r="A16" s="324"/>
      <c r="B16" s="150" t="s">
        <v>12</v>
      </c>
      <c r="C16" s="166">
        <v>417.5</v>
      </c>
      <c r="D16" s="188">
        <f>'Men''s Master 1'!C16</f>
        <v>475</v>
      </c>
      <c r="E16" s="92" t="s">
        <v>210</v>
      </c>
      <c r="F16" s="34" t="s">
        <v>0</v>
      </c>
      <c r="G16" s="35">
        <v>44121</v>
      </c>
      <c r="H16" s="45" t="s">
        <v>13</v>
      </c>
      <c r="I16" s="324"/>
      <c r="J16" s="150" t="s">
        <v>12</v>
      </c>
      <c r="K16" s="166">
        <v>445</v>
      </c>
      <c r="L16" s="188">
        <f>'Men''s Master 1'!K16</f>
        <v>445</v>
      </c>
      <c r="M16" s="92" t="s">
        <v>210</v>
      </c>
      <c r="N16" s="34" t="s">
        <v>0</v>
      </c>
      <c r="O16" s="35">
        <v>44895</v>
      </c>
      <c r="P16" s="45" t="s">
        <v>317</v>
      </c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50" t="s">
        <v>393</v>
      </c>
      <c r="C18" s="166">
        <v>97.5</v>
      </c>
      <c r="D18" s="188">
        <f>'Men''s Master 1'!C18</f>
        <v>98</v>
      </c>
      <c r="E18" s="92" t="s">
        <v>210</v>
      </c>
      <c r="F18" s="34" t="s">
        <v>0</v>
      </c>
      <c r="G18" s="35">
        <v>44121</v>
      </c>
      <c r="H18" s="45" t="s">
        <v>13</v>
      </c>
      <c r="I18" s="325"/>
      <c r="J18" s="150" t="s">
        <v>393</v>
      </c>
      <c r="K18" s="166">
        <v>92.5</v>
      </c>
      <c r="L18" s="188">
        <f>'Men''s Master 1'!K18</f>
        <v>98</v>
      </c>
      <c r="M18" s="92" t="s">
        <v>210</v>
      </c>
      <c r="N18" s="34" t="s">
        <v>0</v>
      </c>
      <c r="O18" s="35">
        <v>43893</v>
      </c>
      <c r="P18" s="45" t="s">
        <v>13</v>
      </c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74</v>
      </c>
      <c r="B20" s="150" t="s">
        <v>9</v>
      </c>
      <c r="C20" s="166">
        <v>162.5</v>
      </c>
      <c r="D20" s="188">
        <f>'Men''s Master 1'!C20</f>
        <v>190</v>
      </c>
      <c r="E20" s="92" t="s">
        <v>60</v>
      </c>
      <c r="F20" s="34" t="s">
        <v>0</v>
      </c>
      <c r="G20" s="35">
        <v>45095</v>
      </c>
      <c r="H20" s="45" t="s">
        <v>211</v>
      </c>
      <c r="I20" s="323">
        <v>74</v>
      </c>
      <c r="J20" s="150" t="s">
        <v>9</v>
      </c>
      <c r="K20" s="166">
        <v>157.5</v>
      </c>
      <c r="L20" s="188">
        <f>'Men''s Master 1'!K20</f>
        <v>157.5</v>
      </c>
      <c r="M20" s="92" t="s">
        <v>60</v>
      </c>
      <c r="N20" s="34" t="s">
        <v>0</v>
      </c>
      <c r="O20" s="35">
        <v>43528</v>
      </c>
      <c r="P20" s="45" t="s">
        <v>219</v>
      </c>
    </row>
    <row r="21" spans="1:16" ht="15" customHeight="1">
      <c r="A21" s="324"/>
      <c r="B21" s="150" t="s">
        <v>283</v>
      </c>
      <c r="C21" s="38">
        <v>115</v>
      </c>
      <c r="D21" s="136">
        <f>'Men''s Master 1'!C21</f>
        <v>125</v>
      </c>
      <c r="E21" s="92" t="s">
        <v>60</v>
      </c>
      <c r="F21" s="34" t="s">
        <v>0</v>
      </c>
      <c r="G21" s="35">
        <v>43421</v>
      </c>
      <c r="H21" s="45" t="s">
        <v>13</v>
      </c>
      <c r="I21" s="324"/>
      <c r="J21" s="150" t="s">
        <v>283</v>
      </c>
      <c r="K21" s="38">
        <v>115</v>
      </c>
      <c r="L21" s="136">
        <f>'Men''s Master 1'!K21</f>
        <v>115</v>
      </c>
      <c r="M21" s="92" t="s">
        <v>60</v>
      </c>
      <c r="N21" s="34" t="s">
        <v>0</v>
      </c>
      <c r="O21" s="35">
        <v>43421</v>
      </c>
      <c r="P21" s="45" t="s">
        <v>13</v>
      </c>
    </row>
    <row r="22" spans="1:16" ht="15" customHeight="1">
      <c r="A22" s="324"/>
      <c r="B22" s="150" t="s">
        <v>11</v>
      </c>
      <c r="C22" s="38">
        <v>197.5</v>
      </c>
      <c r="D22" s="136">
        <f>'Men''s Master 1'!C22</f>
        <v>205</v>
      </c>
      <c r="E22" s="92" t="s">
        <v>210</v>
      </c>
      <c r="F22" s="34" t="s">
        <v>0</v>
      </c>
      <c r="G22" s="35">
        <v>43687</v>
      </c>
      <c r="H22" s="45" t="s">
        <v>28</v>
      </c>
      <c r="I22" s="324"/>
      <c r="J22" s="150" t="s">
        <v>11</v>
      </c>
      <c r="K22" s="38">
        <v>200</v>
      </c>
      <c r="L22" s="136">
        <f>'Men''s Master 1'!K22</f>
        <v>200</v>
      </c>
      <c r="M22" s="92" t="s">
        <v>210</v>
      </c>
      <c r="N22" s="34" t="s">
        <v>0</v>
      </c>
      <c r="O22" s="35">
        <v>43743</v>
      </c>
      <c r="P22" s="45" t="s">
        <v>224</v>
      </c>
    </row>
    <row r="23" spans="1:16" ht="15" customHeight="1" thickBot="1">
      <c r="A23" s="324"/>
      <c r="B23" s="150" t="s">
        <v>12</v>
      </c>
      <c r="C23" s="166">
        <v>467.5</v>
      </c>
      <c r="D23" s="188">
        <f>'Men''s Master 1'!C23</f>
        <v>500</v>
      </c>
      <c r="E23" s="92" t="s">
        <v>60</v>
      </c>
      <c r="F23" s="34" t="s">
        <v>0</v>
      </c>
      <c r="G23" s="35">
        <v>43528</v>
      </c>
      <c r="H23" s="45" t="s">
        <v>219</v>
      </c>
      <c r="I23" s="324"/>
      <c r="J23" s="150" t="s">
        <v>12</v>
      </c>
      <c r="K23" s="166">
        <v>467.5</v>
      </c>
      <c r="L23" s="188">
        <f>'Men''s Master 1'!K23</f>
        <v>467.5</v>
      </c>
      <c r="M23" s="92" t="s">
        <v>60</v>
      </c>
      <c r="N23" s="34" t="s">
        <v>0</v>
      </c>
      <c r="O23" s="35">
        <v>43528</v>
      </c>
      <c r="P23" s="45" t="s">
        <v>219</v>
      </c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0" t="s">
        <v>393</v>
      </c>
      <c r="C25" s="166">
        <v>115</v>
      </c>
      <c r="D25" s="188">
        <f>'Men''s Master 1'!C25</f>
        <v>115</v>
      </c>
      <c r="E25" s="92" t="s">
        <v>60</v>
      </c>
      <c r="F25" s="34" t="s">
        <v>0</v>
      </c>
      <c r="G25" s="35">
        <v>43421</v>
      </c>
      <c r="H25" s="45" t="s">
        <v>13</v>
      </c>
      <c r="I25" s="325"/>
      <c r="J25" s="150" t="s">
        <v>393</v>
      </c>
      <c r="K25" s="166">
        <v>115</v>
      </c>
      <c r="L25" s="188">
        <f>'Men''s Master 1'!K25</f>
        <v>115</v>
      </c>
      <c r="M25" s="92" t="s">
        <v>60</v>
      </c>
      <c r="N25" s="34" t="s">
        <v>0</v>
      </c>
      <c r="O25" s="35">
        <v>43421</v>
      </c>
      <c r="P25" s="45" t="s">
        <v>13</v>
      </c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83</v>
      </c>
      <c r="B27" s="150" t="s">
        <v>9</v>
      </c>
      <c r="C27" s="166">
        <v>198</v>
      </c>
      <c r="D27" s="188">
        <f>'Men''s Master 1'!C27</f>
        <v>212.5</v>
      </c>
      <c r="E27" s="92" t="s">
        <v>208</v>
      </c>
      <c r="F27" s="34" t="s">
        <v>0</v>
      </c>
      <c r="G27" s="35">
        <v>45326</v>
      </c>
      <c r="H27" s="45" t="s">
        <v>13</v>
      </c>
      <c r="I27" s="323">
        <v>83</v>
      </c>
      <c r="J27" s="150" t="s">
        <v>9</v>
      </c>
      <c r="K27" s="166">
        <v>185</v>
      </c>
      <c r="L27" s="188">
        <f>'Men''s Master 1'!K27</f>
        <v>267.5</v>
      </c>
      <c r="M27" s="92" t="s">
        <v>208</v>
      </c>
      <c r="N27" s="34" t="s">
        <v>0</v>
      </c>
      <c r="O27" s="35">
        <v>43637</v>
      </c>
      <c r="P27" s="45" t="s">
        <v>13</v>
      </c>
    </row>
    <row r="28" spans="1:16" ht="15" customHeight="1">
      <c r="A28" s="324"/>
      <c r="B28" s="150" t="s">
        <v>283</v>
      </c>
      <c r="C28" s="38">
        <v>147.5</v>
      </c>
      <c r="D28" s="136">
        <f>'Men''s Master 1'!C28</f>
        <v>173</v>
      </c>
      <c r="E28" s="92" t="s">
        <v>212</v>
      </c>
      <c r="F28" s="34" t="s">
        <v>0</v>
      </c>
      <c r="G28" s="35">
        <v>45149</v>
      </c>
      <c r="H28" s="45" t="s">
        <v>28</v>
      </c>
      <c r="I28" s="324"/>
      <c r="J28" s="150" t="s">
        <v>283</v>
      </c>
      <c r="K28" s="38">
        <v>142.5</v>
      </c>
      <c r="L28" s="136">
        <f>'Men''s Master 1'!K28</f>
        <v>177.5</v>
      </c>
      <c r="M28" s="92" t="s">
        <v>212</v>
      </c>
      <c r="N28" s="34" t="s">
        <v>0</v>
      </c>
      <c r="O28" s="35">
        <v>43687</v>
      </c>
      <c r="P28" s="45" t="s">
        <v>28</v>
      </c>
    </row>
    <row r="29" spans="1:16" ht="15" customHeight="1">
      <c r="A29" s="324"/>
      <c r="B29" s="150" t="s">
        <v>11</v>
      </c>
      <c r="C29" s="38">
        <v>215</v>
      </c>
      <c r="D29" s="136">
        <f>'Men''s Master 1'!C29</f>
        <v>242.5</v>
      </c>
      <c r="E29" s="92" t="s">
        <v>212</v>
      </c>
      <c r="F29" s="34" t="s">
        <v>0</v>
      </c>
      <c r="G29" s="35">
        <v>45149</v>
      </c>
      <c r="H29" s="45" t="s">
        <v>28</v>
      </c>
      <c r="I29" s="324"/>
      <c r="J29" s="150" t="s">
        <v>11</v>
      </c>
      <c r="K29" s="38">
        <v>200</v>
      </c>
      <c r="L29" s="136">
        <f>'Men''s Master 1'!K29</f>
        <v>252.5</v>
      </c>
      <c r="M29" s="92" t="s">
        <v>208</v>
      </c>
      <c r="N29" s="34" t="s">
        <v>0</v>
      </c>
      <c r="O29" s="35">
        <v>43637</v>
      </c>
      <c r="P29" s="45" t="s">
        <v>216</v>
      </c>
    </row>
    <row r="30" spans="1:16" ht="15" customHeight="1" thickBot="1">
      <c r="A30" s="324"/>
      <c r="B30" s="150" t="s">
        <v>12</v>
      </c>
      <c r="C30" s="166">
        <v>555</v>
      </c>
      <c r="D30" s="188">
        <f>'Men''s Master 1'!C30</f>
        <v>612.5</v>
      </c>
      <c r="E30" s="92" t="s">
        <v>212</v>
      </c>
      <c r="F30" s="34" t="s">
        <v>0</v>
      </c>
      <c r="G30" s="35">
        <v>45149</v>
      </c>
      <c r="H30" s="45" t="s">
        <v>28</v>
      </c>
      <c r="I30" s="324"/>
      <c r="J30" s="150" t="s">
        <v>12</v>
      </c>
      <c r="K30" s="166">
        <v>517.5</v>
      </c>
      <c r="L30" s="188">
        <f>'Men''s Master 1'!K30</f>
        <v>675</v>
      </c>
      <c r="M30" s="92" t="s">
        <v>208</v>
      </c>
      <c r="N30" s="34" t="s">
        <v>0</v>
      </c>
      <c r="O30" s="35">
        <v>43637</v>
      </c>
      <c r="P30" s="45" t="s">
        <v>13</v>
      </c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243" t="s">
        <v>393</v>
      </c>
      <c r="C32" s="237">
        <v>147.5</v>
      </c>
      <c r="D32" s="263">
        <f>'Men''s Master 1'!C32</f>
        <v>173</v>
      </c>
      <c r="E32" s="262" t="s">
        <v>212</v>
      </c>
      <c r="F32" s="239" t="s">
        <v>0</v>
      </c>
      <c r="G32" s="240">
        <v>45640</v>
      </c>
      <c r="H32" s="241" t="s">
        <v>13</v>
      </c>
      <c r="I32" s="325"/>
      <c r="J32" s="243" t="s">
        <v>393</v>
      </c>
      <c r="K32" s="237">
        <v>170</v>
      </c>
      <c r="L32" s="263">
        <f>'Men''s Master 1'!K32</f>
        <v>185</v>
      </c>
      <c r="M32" s="262" t="s">
        <v>212</v>
      </c>
      <c r="N32" s="239" t="s">
        <v>0</v>
      </c>
      <c r="O32" s="240">
        <v>45640</v>
      </c>
      <c r="P32" s="241" t="s">
        <v>13</v>
      </c>
    </row>
    <row r="33" spans="1:17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7" ht="15" customHeight="1" thickTop="1">
      <c r="A34" s="323">
        <v>93</v>
      </c>
      <c r="B34" s="150" t="s">
        <v>9</v>
      </c>
      <c r="C34" s="166">
        <v>192.5</v>
      </c>
      <c r="D34" s="188">
        <f>'Men''s Master 1'!C34</f>
        <v>220</v>
      </c>
      <c r="E34" s="92" t="s">
        <v>212</v>
      </c>
      <c r="F34" s="34" t="s">
        <v>0</v>
      </c>
      <c r="G34" s="35">
        <v>45360</v>
      </c>
      <c r="H34" s="45" t="s">
        <v>20</v>
      </c>
      <c r="I34" s="323">
        <v>93</v>
      </c>
      <c r="J34" s="150" t="s">
        <v>9</v>
      </c>
      <c r="K34" s="166">
        <v>272.5</v>
      </c>
      <c r="L34" s="188">
        <f>'Men''s Master 1'!K34</f>
        <v>305</v>
      </c>
      <c r="M34" s="92" t="s">
        <v>106</v>
      </c>
      <c r="N34" s="34" t="s">
        <v>1</v>
      </c>
      <c r="O34" s="36" t="s">
        <v>309</v>
      </c>
      <c r="P34" s="45" t="s">
        <v>13</v>
      </c>
    </row>
    <row r="35" spans="1:17" ht="15" customHeight="1">
      <c r="A35" s="324"/>
      <c r="B35" s="154" t="s">
        <v>283</v>
      </c>
      <c r="C35" s="38">
        <v>150</v>
      </c>
      <c r="D35" s="136">
        <f>'Men''s Master 1'!C35</f>
        <v>160</v>
      </c>
      <c r="E35" s="92" t="s">
        <v>212</v>
      </c>
      <c r="F35" s="34" t="s">
        <v>0</v>
      </c>
      <c r="G35" s="35">
        <v>45360</v>
      </c>
      <c r="H35" s="45" t="s">
        <v>20</v>
      </c>
      <c r="I35" s="324"/>
      <c r="J35" s="150" t="s">
        <v>283</v>
      </c>
      <c r="K35" s="38">
        <v>177.5</v>
      </c>
      <c r="L35" s="136">
        <f>'Men''s Master 1'!K35</f>
        <v>192.5</v>
      </c>
      <c r="M35" s="92" t="s">
        <v>106</v>
      </c>
      <c r="N35" s="34" t="s">
        <v>1</v>
      </c>
      <c r="O35" s="36" t="s">
        <v>309</v>
      </c>
      <c r="P35" s="45" t="s">
        <v>13</v>
      </c>
    </row>
    <row r="36" spans="1:17" ht="15" customHeight="1">
      <c r="A36" s="324"/>
      <c r="B36" s="150" t="s">
        <v>11</v>
      </c>
      <c r="C36" s="38">
        <v>225</v>
      </c>
      <c r="D36" s="136">
        <f>'Men''s Master 1'!C36</f>
        <v>270</v>
      </c>
      <c r="E36" s="92" t="s">
        <v>251</v>
      </c>
      <c r="F36" s="34" t="s">
        <v>0</v>
      </c>
      <c r="G36" s="35">
        <v>45149</v>
      </c>
      <c r="H36" s="45" t="s">
        <v>28</v>
      </c>
      <c r="I36" s="324"/>
      <c r="J36" s="150" t="s">
        <v>11</v>
      </c>
      <c r="K36" s="38">
        <v>240</v>
      </c>
      <c r="L36" s="136">
        <f>'Men''s Master 1'!K36</f>
        <v>277.5</v>
      </c>
      <c r="M36" s="92" t="s">
        <v>106</v>
      </c>
      <c r="N36" s="34" t="s">
        <v>1</v>
      </c>
      <c r="O36" s="36" t="s">
        <v>309</v>
      </c>
      <c r="P36" s="45" t="s">
        <v>13</v>
      </c>
    </row>
    <row r="37" spans="1:17" ht="15" customHeight="1" thickBot="1">
      <c r="A37" s="324"/>
      <c r="B37" s="150" t="s">
        <v>12</v>
      </c>
      <c r="C37" s="166">
        <v>562.5</v>
      </c>
      <c r="D37" s="188">
        <f>'Men''s Master 1'!C37</f>
        <v>645</v>
      </c>
      <c r="E37" s="92" t="s">
        <v>212</v>
      </c>
      <c r="F37" s="34" t="s">
        <v>0</v>
      </c>
      <c r="G37" s="35">
        <v>45360</v>
      </c>
      <c r="H37" s="45" t="s">
        <v>20</v>
      </c>
      <c r="I37" s="324"/>
      <c r="J37" s="150" t="s">
        <v>12</v>
      </c>
      <c r="K37" s="166">
        <v>690</v>
      </c>
      <c r="L37" s="188">
        <f>'Men''s Master 1'!K37</f>
        <v>767.5</v>
      </c>
      <c r="M37" s="92" t="s">
        <v>106</v>
      </c>
      <c r="N37" s="34" t="s">
        <v>1</v>
      </c>
      <c r="O37" s="36" t="s">
        <v>309</v>
      </c>
      <c r="P37" s="45" t="s">
        <v>13</v>
      </c>
    </row>
    <row r="38" spans="1:17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7" ht="15" customHeight="1" thickTop="1" thickBot="1">
      <c r="A39" s="325"/>
      <c r="B39" s="150" t="s">
        <v>393</v>
      </c>
      <c r="C39" s="166">
        <v>140</v>
      </c>
      <c r="D39" s="188">
        <f>'Men''s Master 1'!C39</f>
        <v>195</v>
      </c>
      <c r="E39" s="92" t="s">
        <v>212</v>
      </c>
      <c r="F39" s="34" t="s">
        <v>0</v>
      </c>
      <c r="G39" s="35">
        <v>44121</v>
      </c>
      <c r="H39" s="45" t="s">
        <v>13</v>
      </c>
      <c r="I39" s="325"/>
      <c r="J39" s="150" t="s">
        <v>393</v>
      </c>
      <c r="K39" s="166">
        <v>177.5</v>
      </c>
      <c r="L39" s="188">
        <f>'Men''s Master 1'!K39</f>
        <v>195</v>
      </c>
      <c r="M39" s="92" t="s">
        <v>106</v>
      </c>
      <c r="N39" s="34" t="s">
        <v>1</v>
      </c>
      <c r="O39" s="36" t="s">
        <v>309</v>
      </c>
      <c r="P39" s="45" t="s">
        <v>13</v>
      </c>
    </row>
    <row r="40" spans="1:17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7" ht="15" customHeight="1" thickTop="1">
      <c r="A41" s="323">
        <v>105</v>
      </c>
      <c r="B41" s="150" t="s">
        <v>9</v>
      </c>
      <c r="C41" s="166">
        <v>205</v>
      </c>
      <c r="D41" s="188">
        <f>'Men''s Master 1'!C41</f>
        <v>232.5</v>
      </c>
      <c r="E41" s="92" t="s">
        <v>64</v>
      </c>
      <c r="F41" s="34" t="s">
        <v>0</v>
      </c>
      <c r="G41" s="35">
        <v>41804</v>
      </c>
      <c r="H41" s="45" t="s">
        <v>15</v>
      </c>
      <c r="I41" s="323">
        <v>105</v>
      </c>
      <c r="J41" s="150" t="s">
        <v>9</v>
      </c>
      <c r="K41" s="166">
        <v>215</v>
      </c>
      <c r="L41" s="188">
        <f>'Men''s Master 1'!K41</f>
        <v>310</v>
      </c>
      <c r="M41" s="92" t="s">
        <v>126</v>
      </c>
      <c r="N41" s="34" t="s">
        <v>1</v>
      </c>
      <c r="O41" s="36" t="s">
        <v>329</v>
      </c>
      <c r="P41" s="45" t="s">
        <v>330</v>
      </c>
    </row>
    <row r="42" spans="1:17" ht="15" customHeight="1">
      <c r="A42" s="324"/>
      <c r="B42" s="150" t="s">
        <v>283</v>
      </c>
      <c r="C42" s="38">
        <v>142.5</v>
      </c>
      <c r="D42" s="136">
        <f>'Men''s Master 1'!C42</f>
        <v>180</v>
      </c>
      <c r="E42" s="92" t="s">
        <v>251</v>
      </c>
      <c r="F42" s="34" t="s">
        <v>0</v>
      </c>
      <c r="G42" s="35">
        <v>45095</v>
      </c>
      <c r="H42" s="45" t="s">
        <v>211</v>
      </c>
      <c r="I42" s="324"/>
      <c r="J42" s="150" t="s">
        <v>283</v>
      </c>
      <c r="K42" s="38">
        <v>157.5</v>
      </c>
      <c r="L42" s="136">
        <f>'Men''s Master 1'!K42</f>
        <v>227.5</v>
      </c>
      <c r="M42" s="92" t="s">
        <v>129</v>
      </c>
      <c r="N42" s="34" t="s">
        <v>1</v>
      </c>
      <c r="O42" s="36" t="s">
        <v>325</v>
      </c>
      <c r="P42" s="45" t="s">
        <v>13</v>
      </c>
      <c r="Q42" s="30"/>
    </row>
    <row r="43" spans="1:17" ht="15" customHeight="1">
      <c r="A43" s="324"/>
      <c r="B43" s="150" t="s">
        <v>11</v>
      </c>
      <c r="C43" s="38">
        <v>228</v>
      </c>
      <c r="D43" s="136">
        <f>'Men''s Master 1'!C43</f>
        <v>240</v>
      </c>
      <c r="E43" s="92" t="s">
        <v>251</v>
      </c>
      <c r="F43" s="34" t="s">
        <v>0</v>
      </c>
      <c r="G43" s="35">
        <v>45095</v>
      </c>
      <c r="H43" s="45" t="s">
        <v>211</v>
      </c>
      <c r="I43" s="324"/>
      <c r="J43" s="150" t="s">
        <v>11</v>
      </c>
      <c r="K43" s="38">
        <v>242.5</v>
      </c>
      <c r="L43" s="136">
        <f>'Men''s Master 1'!K43</f>
        <v>300</v>
      </c>
      <c r="M43" s="92" t="s">
        <v>126</v>
      </c>
      <c r="N43" s="34" t="s">
        <v>1</v>
      </c>
      <c r="O43" s="36" t="s">
        <v>329</v>
      </c>
      <c r="P43" s="45" t="s">
        <v>330</v>
      </c>
    </row>
    <row r="44" spans="1:17" ht="15" customHeight="1" thickBot="1">
      <c r="A44" s="324"/>
      <c r="B44" s="150" t="s">
        <v>12</v>
      </c>
      <c r="C44" s="166">
        <v>567.5</v>
      </c>
      <c r="D44" s="188">
        <f>'Men''s Master 1'!C44</f>
        <v>652.5</v>
      </c>
      <c r="E44" s="92" t="s">
        <v>64</v>
      </c>
      <c r="F44" s="34" t="s">
        <v>0</v>
      </c>
      <c r="G44" s="35">
        <v>41804</v>
      </c>
      <c r="H44" s="45" t="s">
        <v>15</v>
      </c>
      <c r="I44" s="324"/>
      <c r="J44" s="150" t="s">
        <v>12</v>
      </c>
      <c r="K44" s="166">
        <v>612.5</v>
      </c>
      <c r="L44" s="188">
        <f>'Men''s Master 1'!K44</f>
        <v>832.5</v>
      </c>
      <c r="M44" s="92" t="s">
        <v>126</v>
      </c>
      <c r="N44" s="34" t="s">
        <v>1</v>
      </c>
      <c r="O44" s="36" t="s">
        <v>329</v>
      </c>
      <c r="P44" s="45" t="s">
        <v>330</v>
      </c>
    </row>
    <row r="45" spans="1:17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7" ht="15" customHeight="1" thickTop="1" thickBot="1">
      <c r="A46" s="325"/>
      <c r="B46" s="150" t="s">
        <v>393</v>
      </c>
      <c r="C46" s="166">
        <v>135</v>
      </c>
      <c r="D46" s="188">
        <f>'Men''s Master 1'!C46</f>
        <v>180</v>
      </c>
      <c r="E46" s="92" t="s">
        <v>64</v>
      </c>
      <c r="F46" s="34" t="s">
        <v>0</v>
      </c>
      <c r="G46" s="37">
        <v>41804</v>
      </c>
      <c r="H46" s="45" t="s">
        <v>15</v>
      </c>
      <c r="I46" s="325"/>
      <c r="J46" s="150" t="s">
        <v>393</v>
      </c>
      <c r="K46" s="166">
        <v>167.5</v>
      </c>
      <c r="L46" s="188">
        <f>'Men''s Master 1'!K46</f>
        <v>230</v>
      </c>
      <c r="M46" s="92" t="s">
        <v>126</v>
      </c>
      <c r="N46" s="34" t="s">
        <v>1</v>
      </c>
      <c r="O46" s="36" t="s">
        <v>329</v>
      </c>
      <c r="P46" s="45" t="s">
        <v>330</v>
      </c>
    </row>
    <row r="47" spans="1:17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7" ht="15" customHeight="1" thickTop="1">
      <c r="A48" s="323">
        <v>120</v>
      </c>
      <c r="B48" s="153" t="s">
        <v>9</v>
      </c>
      <c r="C48" s="166">
        <v>177.5</v>
      </c>
      <c r="D48" s="188">
        <f>'Men''s Master 1'!C48</f>
        <v>252.5</v>
      </c>
      <c r="E48" s="92" t="s">
        <v>251</v>
      </c>
      <c r="F48" s="34" t="s">
        <v>0</v>
      </c>
      <c r="G48" s="35">
        <v>45402</v>
      </c>
      <c r="H48" s="45" t="s">
        <v>13</v>
      </c>
      <c r="I48" s="323">
        <v>120</v>
      </c>
      <c r="J48" s="150" t="s">
        <v>9</v>
      </c>
      <c r="K48" s="166">
        <v>230</v>
      </c>
      <c r="L48" s="188">
        <f>'Men''s Master 1'!K48</f>
        <v>235</v>
      </c>
      <c r="M48" s="92" t="s">
        <v>126</v>
      </c>
      <c r="N48" s="34" t="s">
        <v>1</v>
      </c>
      <c r="O48" s="36" t="s">
        <v>332</v>
      </c>
      <c r="P48" s="45" t="s">
        <v>20</v>
      </c>
    </row>
    <row r="49" spans="1:16" ht="15" customHeight="1">
      <c r="A49" s="324"/>
      <c r="B49" s="153" t="s">
        <v>283</v>
      </c>
      <c r="C49" s="38">
        <v>140</v>
      </c>
      <c r="D49" s="136">
        <f>'Men''s Master 1'!C49</f>
        <v>225</v>
      </c>
      <c r="E49" s="92" t="s">
        <v>251</v>
      </c>
      <c r="F49" s="34" t="s">
        <v>0</v>
      </c>
      <c r="G49" s="35">
        <v>45402</v>
      </c>
      <c r="H49" s="45" t="s">
        <v>13</v>
      </c>
      <c r="I49" s="324"/>
      <c r="J49" s="150" t="s">
        <v>283</v>
      </c>
      <c r="K49" s="38">
        <v>175</v>
      </c>
      <c r="L49" s="136">
        <f>'Men''s Master 1'!K49</f>
        <v>250</v>
      </c>
      <c r="M49" s="92" t="s">
        <v>126</v>
      </c>
      <c r="N49" s="34" t="s">
        <v>1</v>
      </c>
      <c r="O49" s="36" t="s">
        <v>332</v>
      </c>
      <c r="P49" s="45" t="s">
        <v>20</v>
      </c>
    </row>
    <row r="50" spans="1:16" ht="15" customHeight="1">
      <c r="A50" s="324"/>
      <c r="B50" s="150" t="s">
        <v>11</v>
      </c>
      <c r="C50" s="38">
        <v>233.5</v>
      </c>
      <c r="D50" s="136">
        <f>'Men''s Master 1'!C50</f>
        <v>250</v>
      </c>
      <c r="E50" s="92" t="s">
        <v>251</v>
      </c>
      <c r="F50" s="34" t="s">
        <v>0</v>
      </c>
      <c r="G50" s="35">
        <v>45402</v>
      </c>
      <c r="H50" s="45" t="s">
        <v>13</v>
      </c>
      <c r="I50" s="324"/>
      <c r="J50" s="150" t="s">
        <v>11</v>
      </c>
      <c r="K50" s="38">
        <v>250</v>
      </c>
      <c r="L50" s="136">
        <f>'Men''s Master 1'!K50</f>
        <v>250</v>
      </c>
      <c r="M50" s="92" t="s">
        <v>126</v>
      </c>
      <c r="N50" s="34" t="s">
        <v>1</v>
      </c>
      <c r="O50" s="36" t="s">
        <v>331</v>
      </c>
      <c r="P50" s="45" t="s">
        <v>13</v>
      </c>
    </row>
    <row r="51" spans="1:16" ht="15" customHeight="1" thickBot="1">
      <c r="A51" s="324"/>
      <c r="B51" s="150" t="s">
        <v>12</v>
      </c>
      <c r="C51" s="166">
        <v>551</v>
      </c>
      <c r="D51" s="188">
        <f>'Men''s Master 1'!C51</f>
        <v>655</v>
      </c>
      <c r="E51" s="92" t="s">
        <v>251</v>
      </c>
      <c r="F51" s="34" t="s">
        <v>0</v>
      </c>
      <c r="G51" s="35">
        <v>45402</v>
      </c>
      <c r="H51" s="45" t="s">
        <v>13</v>
      </c>
      <c r="I51" s="324"/>
      <c r="J51" s="150" t="s">
        <v>12</v>
      </c>
      <c r="K51" s="166">
        <v>655</v>
      </c>
      <c r="L51" s="188">
        <f>'Men''s Master 1'!K51</f>
        <v>650</v>
      </c>
      <c r="M51" s="92" t="s">
        <v>126</v>
      </c>
      <c r="N51" s="34" t="s">
        <v>1</v>
      </c>
      <c r="O51" s="36" t="s">
        <v>331</v>
      </c>
      <c r="P51" s="45" t="s">
        <v>13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0" t="s">
        <v>393</v>
      </c>
      <c r="C53" s="166">
        <v>115</v>
      </c>
      <c r="D53" s="188">
        <f>'Men''s Master 1'!C53</f>
        <v>225</v>
      </c>
      <c r="E53" s="92" t="s">
        <v>215</v>
      </c>
      <c r="F53" s="34" t="s">
        <v>0</v>
      </c>
      <c r="G53" s="35">
        <v>43386</v>
      </c>
      <c r="H53" s="45" t="s">
        <v>351</v>
      </c>
      <c r="I53" s="325"/>
      <c r="J53" s="150" t="s">
        <v>393</v>
      </c>
      <c r="K53" s="166">
        <v>180</v>
      </c>
      <c r="L53" s="188">
        <f>'Men''s Master 1'!K53</f>
        <v>250</v>
      </c>
      <c r="M53" s="92" t="s">
        <v>126</v>
      </c>
      <c r="N53" s="34" t="s">
        <v>1</v>
      </c>
      <c r="O53" s="36" t="s">
        <v>332</v>
      </c>
      <c r="P53" s="45" t="s">
        <v>20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147</v>
      </c>
      <c r="B55" s="150" t="s">
        <v>9</v>
      </c>
      <c r="C55" s="166">
        <v>207.5</v>
      </c>
      <c r="D55" s="188">
        <f>'Men''s Master 1'!C55</f>
        <v>270</v>
      </c>
      <c r="E55" s="92" t="s">
        <v>137</v>
      </c>
      <c r="F55" s="34" t="s">
        <v>0</v>
      </c>
      <c r="G55" s="35">
        <v>45326</v>
      </c>
      <c r="H55" s="45" t="s">
        <v>13</v>
      </c>
      <c r="I55" s="326" t="s">
        <v>147</v>
      </c>
      <c r="J55" s="150" t="s">
        <v>9</v>
      </c>
      <c r="K55" s="166">
        <v>270</v>
      </c>
      <c r="L55" s="188">
        <f>'Men''s Master 1'!K55</f>
        <v>287.5</v>
      </c>
      <c r="M55" s="92" t="s">
        <v>66</v>
      </c>
      <c r="N55" s="34" t="s">
        <v>0</v>
      </c>
      <c r="O55" s="37">
        <v>40635</v>
      </c>
      <c r="P55" s="45" t="s">
        <v>132</v>
      </c>
    </row>
    <row r="56" spans="1:16" ht="15" customHeight="1">
      <c r="A56" s="327"/>
      <c r="B56" s="150" t="s">
        <v>283</v>
      </c>
      <c r="C56" s="38">
        <v>160</v>
      </c>
      <c r="D56" s="136">
        <f>'Men''s Master 1'!C56</f>
        <v>237.5</v>
      </c>
      <c r="E56" s="92" t="s">
        <v>137</v>
      </c>
      <c r="F56" s="34" t="s">
        <v>0</v>
      </c>
      <c r="G56" s="35">
        <v>45326</v>
      </c>
      <c r="H56" s="45" t="s">
        <v>13</v>
      </c>
      <c r="I56" s="327"/>
      <c r="J56" s="150" t="s">
        <v>283</v>
      </c>
      <c r="K56" s="38">
        <v>177.5</v>
      </c>
      <c r="L56" s="136">
        <f>'Men''s Master 1'!K56</f>
        <v>237.5</v>
      </c>
      <c r="M56" s="92" t="s">
        <v>66</v>
      </c>
      <c r="N56" s="34" t="s">
        <v>0</v>
      </c>
      <c r="O56" s="37">
        <v>40635</v>
      </c>
      <c r="P56" s="45" t="s">
        <v>132</v>
      </c>
    </row>
    <row r="57" spans="1:16" ht="15" customHeight="1">
      <c r="A57" s="327"/>
      <c r="B57" s="150" t="s">
        <v>11</v>
      </c>
      <c r="C57" s="38">
        <v>242.5</v>
      </c>
      <c r="D57" s="136">
        <f>'Men''s Master 1'!C57</f>
        <v>292.5</v>
      </c>
      <c r="E57" s="92" t="s">
        <v>137</v>
      </c>
      <c r="F57" s="34" t="s">
        <v>0</v>
      </c>
      <c r="G57" s="35">
        <v>45326</v>
      </c>
      <c r="H57" s="45" t="s">
        <v>13</v>
      </c>
      <c r="I57" s="327"/>
      <c r="J57" s="150" t="s">
        <v>11</v>
      </c>
      <c r="K57" s="38">
        <v>240</v>
      </c>
      <c r="L57" s="136">
        <f>'Men''s Master 1'!K57</f>
        <v>290</v>
      </c>
      <c r="M57" s="92" t="s">
        <v>66</v>
      </c>
      <c r="N57" s="34" t="s">
        <v>0</v>
      </c>
      <c r="O57" s="37">
        <v>41602</v>
      </c>
      <c r="P57" s="45" t="s">
        <v>13</v>
      </c>
    </row>
    <row r="58" spans="1:16" ht="15" customHeight="1" thickBot="1">
      <c r="A58" s="327"/>
      <c r="B58" s="150" t="s">
        <v>12</v>
      </c>
      <c r="C58" s="166">
        <v>610</v>
      </c>
      <c r="D58" s="188">
        <f>'Men''s Master 1'!C58</f>
        <v>785</v>
      </c>
      <c r="E58" s="92" t="s">
        <v>137</v>
      </c>
      <c r="F58" s="34" t="s">
        <v>0</v>
      </c>
      <c r="G58" s="35">
        <v>45326</v>
      </c>
      <c r="H58" s="45" t="s">
        <v>13</v>
      </c>
      <c r="I58" s="327"/>
      <c r="J58" s="150" t="s">
        <v>12</v>
      </c>
      <c r="K58" s="166">
        <v>682.5</v>
      </c>
      <c r="L58" s="188">
        <f>'Men''s Master 1'!K58</f>
        <v>785</v>
      </c>
      <c r="M58" s="92" t="s">
        <v>66</v>
      </c>
      <c r="N58" s="34" t="s">
        <v>0</v>
      </c>
      <c r="O58" s="37">
        <v>40635</v>
      </c>
      <c r="P58" s="45" t="s">
        <v>132</v>
      </c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68" t="s">
        <v>393</v>
      </c>
      <c r="C60" s="169">
        <v>242.5</v>
      </c>
      <c r="D60" s="192">
        <f>'Men''s Master 1'!C60</f>
        <v>242.5</v>
      </c>
      <c r="E60" s="132" t="s">
        <v>56</v>
      </c>
      <c r="F60" s="48" t="s">
        <v>0</v>
      </c>
      <c r="G60" s="74">
        <v>42889</v>
      </c>
      <c r="H60" s="50" t="s">
        <v>13</v>
      </c>
      <c r="I60" s="328"/>
      <c r="J60" s="168" t="s">
        <v>393</v>
      </c>
      <c r="K60" s="169">
        <v>242.5</v>
      </c>
      <c r="L60" s="192">
        <f>'Men''s Master 1'!K60</f>
        <v>280</v>
      </c>
      <c r="M60" s="132" t="s">
        <v>56</v>
      </c>
      <c r="N60" s="48" t="s">
        <v>0</v>
      </c>
      <c r="O60" s="74">
        <v>42889</v>
      </c>
      <c r="P60" s="50" t="s">
        <v>13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</sheetData>
  <sheetProtection sheet="1" objects="1" scenarios="1" selectLockedCells="1" selectUnlockedCells="1"/>
  <mergeCells count="83">
    <mergeCell ref="A5:H5"/>
    <mergeCell ref="I5:P5"/>
    <mergeCell ref="O62:P62"/>
    <mergeCell ref="I3:I4"/>
    <mergeCell ref="J3:J4"/>
    <mergeCell ref="M3:M4"/>
    <mergeCell ref="N3:N4"/>
    <mergeCell ref="O3:O4"/>
    <mergeCell ref="K4:L4"/>
    <mergeCell ref="A61:F61"/>
    <mergeCell ref="I61:N61"/>
    <mergeCell ref="A62:D62"/>
    <mergeCell ref="G62:H62"/>
    <mergeCell ref="I62:L62"/>
    <mergeCell ref="E6:H6"/>
    <mergeCell ref="E7:H7"/>
    <mergeCell ref="A1:H1"/>
    <mergeCell ref="I1:P1"/>
    <mergeCell ref="A2:H2"/>
    <mergeCell ref="I2:P2"/>
    <mergeCell ref="C3:D3"/>
    <mergeCell ref="K3:L3"/>
    <mergeCell ref="A3:A4"/>
    <mergeCell ref="B3:B4"/>
    <mergeCell ref="E3:E4"/>
    <mergeCell ref="F3:F4"/>
    <mergeCell ref="G3:G4"/>
    <mergeCell ref="H3:H4"/>
    <mergeCell ref="P3:P4"/>
    <mergeCell ref="C4:D4"/>
    <mergeCell ref="E8:H8"/>
    <mergeCell ref="E9:H9"/>
    <mergeCell ref="M6:P6"/>
    <mergeCell ref="M7:P7"/>
    <mergeCell ref="M8:P8"/>
    <mergeCell ref="M9:P9"/>
    <mergeCell ref="M11:P11"/>
    <mergeCell ref="I12:P12"/>
    <mergeCell ref="I19:P19"/>
    <mergeCell ref="I26:P26"/>
    <mergeCell ref="I33:P33"/>
    <mergeCell ref="J31:P31"/>
    <mergeCell ref="J24:P24"/>
    <mergeCell ref="J17:P17"/>
    <mergeCell ref="J59:P59"/>
    <mergeCell ref="J52:P52"/>
    <mergeCell ref="J45:P45"/>
    <mergeCell ref="J38:P38"/>
    <mergeCell ref="A33:H33"/>
    <mergeCell ref="I40:P40"/>
    <mergeCell ref="I47:P47"/>
    <mergeCell ref="I54:P54"/>
    <mergeCell ref="A54:H54"/>
    <mergeCell ref="A47:H47"/>
    <mergeCell ref="A40:H40"/>
    <mergeCell ref="A34:A39"/>
    <mergeCell ref="A41:A46"/>
    <mergeCell ref="A48:A53"/>
    <mergeCell ref="A55:A60"/>
    <mergeCell ref="I55:I60"/>
    <mergeCell ref="J10:P10"/>
    <mergeCell ref="A6:A11"/>
    <mergeCell ref="A13:A18"/>
    <mergeCell ref="A20:A25"/>
    <mergeCell ref="A27:A32"/>
    <mergeCell ref="I27:I32"/>
    <mergeCell ref="I20:I25"/>
    <mergeCell ref="I13:I18"/>
    <mergeCell ref="I6:I11"/>
    <mergeCell ref="A26:H26"/>
    <mergeCell ref="A19:H19"/>
    <mergeCell ref="A12:H12"/>
    <mergeCell ref="B10:H10"/>
    <mergeCell ref="B17:H17"/>
    <mergeCell ref="B24:H24"/>
    <mergeCell ref="B31:H31"/>
    <mergeCell ref="B59:H59"/>
    <mergeCell ref="I48:I53"/>
    <mergeCell ref="I41:I46"/>
    <mergeCell ref="I34:I39"/>
    <mergeCell ref="B38:H38"/>
    <mergeCell ref="B45:H45"/>
    <mergeCell ref="B52:H52"/>
  </mergeCells>
  <conditionalFormatting sqref="F46">
    <cfRule type="cellIs" dxfId="77" priority="3" stopIfTrue="1" operator="equal">
      <formula>"PS"</formula>
    </cfRule>
  </conditionalFormatting>
  <conditionalFormatting sqref="F60">
    <cfRule type="cellIs" dxfId="76" priority="2" stopIfTrue="1" operator="equal">
      <formula>"PS"</formula>
    </cfRule>
  </conditionalFormatting>
  <conditionalFormatting sqref="N60">
    <cfRule type="cellIs" dxfId="75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9F44-FE32-4B13-AB25-4BAEA7525AFF}">
  <dimension ref="A1:P62"/>
  <sheetViews>
    <sheetView zoomScaleNormal="100" zoomScaleSheetLayoutView="100" workbookViewId="0">
      <selection activeCell="H3" sqref="H3:H4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31" customWidth="1"/>
    <col min="4" max="4" width="4.5703125" style="213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366</v>
      </c>
      <c r="B1" s="307"/>
      <c r="C1" s="307"/>
      <c r="D1" s="307"/>
      <c r="E1" s="307"/>
      <c r="F1" s="307"/>
      <c r="G1" s="307"/>
      <c r="H1" s="308"/>
      <c r="I1" s="306" t="s">
        <v>366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47</v>
      </c>
      <c r="B6" s="155" t="s">
        <v>9</v>
      </c>
      <c r="C6" s="170"/>
      <c r="D6" s="214">
        <f>'Women''s Master 1'!C6</f>
        <v>0</v>
      </c>
      <c r="E6" s="358" t="s">
        <v>10</v>
      </c>
      <c r="F6" s="358"/>
      <c r="G6" s="358"/>
      <c r="H6" s="359"/>
      <c r="I6" s="323">
        <v>47</v>
      </c>
      <c r="J6" s="155" t="s">
        <v>9</v>
      </c>
      <c r="K6" s="170"/>
      <c r="L6" s="191">
        <f>'Women''s Master 1'!K6</f>
        <v>0</v>
      </c>
      <c r="M6" s="358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/>
      <c r="D7" s="209">
        <f>'Women''s Master 1'!C7</f>
        <v>0</v>
      </c>
      <c r="E7" s="361" t="s">
        <v>10</v>
      </c>
      <c r="F7" s="361"/>
      <c r="G7" s="361"/>
      <c r="H7" s="362"/>
      <c r="I7" s="324"/>
      <c r="J7" s="150" t="s">
        <v>283</v>
      </c>
      <c r="K7" s="56"/>
      <c r="L7" s="136">
        <f>'Women''s Master 1'!K7</f>
        <v>0</v>
      </c>
      <c r="M7" s="361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/>
      <c r="D8" s="209">
        <f>'Women''s Master 1'!C8</f>
        <v>0</v>
      </c>
      <c r="E8" s="361" t="s">
        <v>10</v>
      </c>
      <c r="F8" s="361"/>
      <c r="G8" s="361"/>
      <c r="H8" s="362"/>
      <c r="I8" s="324"/>
      <c r="J8" s="150" t="s">
        <v>11</v>
      </c>
      <c r="K8" s="56"/>
      <c r="L8" s="136">
        <f>'Women''s Master 1'!K8</f>
        <v>0</v>
      </c>
      <c r="M8" s="361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5"/>
      <c r="D9" s="215">
        <f>'Women''s Master 1'!C9</f>
        <v>0</v>
      </c>
      <c r="E9" s="373" t="s">
        <v>10</v>
      </c>
      <c r="F9" s="373"/>
      <c r="G9" s="373"/>
      <c r="H9" s="374"/>
      <c r="I9" s="324"/>
      <c r="J9" s="150" t="s">
        <v>12</v>
      </c>
      <c r="K9" s="165"/>
      <c r="L9" s="188">
        <f>'Women''s Master 1'!K9</f>
        <v>0</v>
      </c>
      <c r="M9" s="361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8" t="s">
        <v>393</v>
      </c>
      <c r="C11" s="165"/>
      <c r="D11" s="215">
        <f>'Women''s Master 1'!C11</f>
        <v>0</v>
      </c>
      <c r="E11" s="368" t="s">
        <v>10</v>
      </c>
      <c r="F11" s="368"/>
      <c r="G11" s="368"/>
      <c r="H11" s="369"/>
      <c r="I11" s="325"/>
      <c r="J11" s="152" t="s">
        <v>393</v>
      </c>
      <c r="K11" s="165"/>
      <c r="L11" s="188">
        <f>'Women''s Master 1'!K11</f>
        <v>0</v>
      </c>
      <c r="M11" s="361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52</v>
      </c>
      <c r="B13" s="222" t="s">
        <v>9</v>
      </c>
      <c r="C13" s="230">
        <v>60</v>
      </c>
      <c r="D13" s="215">
        <f>'Women''s Master 1'!C13</f>
        <v>82.5</v>
      </c>
      <c r="E13" s="224" t="s">
        <v>421</v>
      </c>
      <c r="F13" s="225" t="s">
        <v>0</v>
      </c>
      <c r="G13" s="226">
        <v>45606</v>
      </c>
      <c r="H13" s="227" t="s">
        <v>13</v>
      </c>
      <c r="I13" s="323">
        <v>52</v>
      </c>
      <c r="J13" s="150" t="s">
        <v>9</v>
      </c>
      <c r="K13" s="166"/>
      <c r="L13" s="188">
        <f>'Women''s Master 1'!K13</f>
        <v>92.5</v>
      </c>
      <c r="M13" s="361" t="s">
        <v>10</v>
      </c>
      <c r="N13" s="361"/>
      <c r="O13" s="361"/>
      <c r="P13" s="362"/>
    </row>
    <row r="14" spans="1:16" ht="15" customHeight="1">
      <c r="A14" s="324"/>
      <c r="B14" s="222" t="s">
        <v>283</v>
      </c>
      <c r="C14" s="223">
        <v>35</v>
      </c>
      <c r="D14" s="209">
        <f>'Women''s Master 1'!C14</f>
        <v>52.5</v>
      </c>
      <c r="E14" s="224" t="s">
        <v>421</v>
      </c>
      <c r="F14" s="225" t="s">
        <v>0</v>
      </c>
      <c r="G14" s="226">
        <v>45606</v>
      </c>
      <c r="H14" s="227" t="s">
        <v>13</v>
      </c>
      <c r="I14" s="324"/>
      <c r="J14" s="150" t="s">
        <v>283</v>
      </c>
      <c r="K14" s="38"/>
      <c r="L14" s="136">
        <f>'Women''s Master 1'!K14</f>
        <v>60</v>
      </c>
      <c r="M14" s="361" t="s">
        <v>10</v>
      </c>
      <c r="N14" s="361"/>
      <c r="O14" s="361"/>
      <c r="P14" s="362"/>
    </row>
    <row r="15" spans="1:16" ht="15" customHeight="1">
      <c r="A15" s="324"/>
      <c r="B15" s="222" t="s">
        <v>11</v>
      </c>
      <c r="C15" s="223">
        <v>85</v>
      </c>
      <c r="D15" s="209">
        <f>'Women''s Master 1'!C15</f>
        <v>102.5</v>
      </c>
      <c r="E15" s="224" t="s">
        <v>421</v>
      </c>
      <c r="F15" s="225" t="s">
        <v>0</v>
      </c>
      <c r="G15" s="226">
        <v>45606</v>
      </c>
      <c r="H15" s="227" t="s">
        <v>13</v>
      </c>
      <c r="I15" s="324"/>
      <c r="J15" s="150" t="s">
        <v>11</v>
      </c>
      <c r="K15" s="38"/>
      <c r="L15" s="136">
        <f>'Women''s Master 1'!K15</f>
        <v>122.5</v>
      </c>
      <c r="M15" s="361" t="s">
        <v>10</v>
      </c>
      <c r="N15" s="361"/>
      <c r="O15" s="361"/>
      <c r="P15" s="362"/>
    </row>
    <row r="16" spans="1:16" ht="15" customHeight="1" thickBot="1">
      <c r="A16" s="324"/>
      <c r="B16" s="222" t="s">
        <v>12</v>
      </c>
      <c r="C16" s="230">
        <v>180</v>
      </c>
      <c r="D16" s="215">
        <f>'Women''s Master 1'!C16</f>
        <v>230</v>
      </c>
      <c r="E16" s="224" t="s">
        <v>421</v>
      </c>
      <c r="F16" s="225" t="s">
        <v>0</v>
      </c>
      <c r="G16" s="226">
        <v>45606</v>
      </c>
      <c r="H16" s="227" t="s">
        <v>13</v>
      </c>
      <c r="I16" s="324"/>
      <c r="J16" s="150" t="s">
        <v>12</v>
      </c>
      <c r="K16" s="166"/>
      <c r="L16" s="188">
        <f>'Women''s Master 1'!K16</f>
        <v>275</v>
      </c>
      <c r="M16" s="361" t="s">
        <v>10</v>
      </c>
      <c r="N16" s="361"/>
      <c r="O16" s="361"/>
      <c r="P16" s="362"/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52" t="s">
        <v>393</v>
      </c>
      <c r="C18" s="166"/>
      <c r="D18" s="215">
        <f>'Women''s Master 1'!C18</f>
        <v>52.5</v>
      </c>
      <c r="E18" s="361" t="s">
        <v>10</v>
      </c>
      <c r="F18" s="361"/>
      <c r="G18" s="361"/>
      <c r="H18" s="362"/>
      <c r="I18" s="325"/>
      <c r="J18" s="152" t="s">
        <v>393</v>
      </c>
      <c r="K18" s="166"/>
      <c r="L18" s="188">
        <f>'Women''s Master 1'!K18</f>
        <v>52.5</v>
      </c>
      <c r="M18" s="361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57</v>
      </c>
      <c r="B20" s="153" t="s">
        <v>9</v>
      </c>
      <c r="C20" s="166">
        <v>77.5</v>
      </c>
      <c r="D20" s="215">
        <f>'Women''s Master 1'!C20</f>
        <v>97.5</v>
      </c>
      <c r="E20" s="92" t="s">
        <v>398</v>
      </c>
      <c r="F20" s="34" t="s">
        <v>0</v>
      </c>
      <c r="G20" s="35">
        <v>45486</v>
      </c>
      <c r="H20" s="45" t="s">
        <v>13</v>
      </c>
      <c r="I20" s="323">
        <v>57</v>
      </c>
      <c r="J20" s="150" t="s">
        <v>9</v>
      </c>
      <c r="K20" s="166"/>
      <c r="L20" s="188">
        <f>'Women''s Master 1'!K20</f>
        <v>132.5</v>
      </c>
      <c r="M20" s="361" t="s">
        <v>10</v>
      </c>
      <c r="N20" s="361"/>
      <c r="O20" s="361"/>
      <c r="P20" s="362"/>
    </row>
    <row r="21" spans="1:16" ht="15" customHeight="1">
      <c r="A21" s="324"/>
      <c r="B21" s="153" t="s">
        <v>283</v>
      </c>
      <c r="C21" s="38">
        <v>52.5</v>
      </c>
      <c r="D21" s="209">
        <f>'Women''s Master 1'!C21</f>
        <v>60</v>
      </c>
      <c r="E21" s="92" t="s">
        <v>398</v>
      </c>
      <c r="F21" s="34" t="s">
        <v>0</v>
      </c>
      <c r="G21" s="35">
        <v>45486</v>
      </c>
      <c r="H21" s="45" t="s">
        <v>13</v>
      </c>
      <c r="I21" s="324"/>
      <c r="J21" s="150" t="s">
        <v>283</v>
      </c>
      <c r="K21" s="38"/>
      <c r="L21" s="136">
        <f>'Women''s Master 1'!K21</f>
        <v>67.5</v>
      </c>
      <c r="M21" s="361" t="s">
        <v>10</v>
      </c>
      <c r="N21" s="361"/>
      <c r="O21" s="361"/>
      <c r="P21" s="362"/>
    </row>
    <row r="22" spans="1:16" ht="15" customHeight="1">
      <c r="A22" s="324"/>
      <c r="B22" s="153" t="s">
        <v>11</v>
      </c>
      <c r="C22" s="38">
        <v>125</v>
      </c>
      <c r="D22" s="209">
        <f>'Women''s Master 1'!C22</f>
        <v>132.5</v>
      </c>
      <c r="E22" s="92" t="s">
        <v>398</v>
      </c>
      <c r="F22" s="34" t="s">
        <v>0</v>
      </c>
      <c r="G22" s="35">
        <v>45486</v>
      </c>
      <c r="H22" s="45" t="s">
        <v>13</v>
      </c>
      <c r="I22" s="324"/>
      <c r="J22" s="150" t="s">
        <v>11</v>
      </c>
      <c r="K22" s="38"/>
      <c r="L22" s="136">
        <f>'Women''s Master 1'!K22</f>
        <v>147</v>
      </c>
      <c r="M22" s="361" t="s">
        <v>10</v>
      </c>
      <c r="N22" s="361"/>
      <c r="O22" s="361"/>
      <c r="P22" s="362"/>
    </row>
    <row r="23" spans="1:16" ht="15" customHeight="1" thickBot="1">
      <c r="A23" s="324"/>
      <c r="B23" s="153" t="s">
        <v>12</v>
      </c>
      <c r="C23" s="166">
        <v>255</v>
      </c>
      <c r="D23" s="215">
        <f>'Women''s Master 1'!C23</f>
        <v>290</v>
      </c>
      <c r="E23" s="92" t="s">
        <v>398</v>
      </c>
      <c r="F23" s="34" t="s">
        <v>0</v>
      </c>
      <c r="G23" s="35">
        <v>45486</v>
      </c>
      <c r="H23" s="45" t="s">
        <v>13</v>
      </c>
      <c r="I23" s="324"/>
      <c r="J23" s="150" t="s">
        <v>12</v>
      </c>
      <c r="K23" s="166"/>
      <c r="L23" s="188">
        <f>'Women''s Master 1'!K23</f>
        <v>342.5</v>
      </c>
      <c r="M23" s="361" t="s">
        <v>10</v>
      </c>
      <c r="N23" s="361"/>
      <c r="O23" s="361"/>
      <c r="P23" s="362"/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2" t="s">
        <v>393</v>
      </c>
      <c r="C25" s="166"/>
      <c r="D25" s="215">
        <f>'Women''s Master 1'!C25</f>
        <v>60</v>
      </c>
      <c r="E25" s="361" t="s">
        <v>10</v>
      </c>
      <c r="F25" s="361"/>
      <c r="G25" s="361"/>
      <c r="H25" s="362"/>
      <c r="I25" s="325"/>
      <c r="J25" s="152" t="s">
        <v>393</v>
      </c>
      <c r="K25" s="166"/>
      <c r="L25" s="188">
        <f>'Women''s Master 1'!K25</f>
        <v>67.5</v>
      </c>
      <c r="M25" s="361" t="s">
        <v>10</v>
      </c>
      <c r="N25" s="361"/>
      <c r="O25" s="361"/>
      <c r="P25" s="362"/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63</v>
      </c>
      <c r="B27" s="150" t="s">
        <v>9</v>
      </c>
      <c r="C27" s="166">
        <v>107.5</v>
      </c>
      <c r="D27" s="215">
        <f>'Women''s Master 1'!C27</f>
        <v>143.5</v>
      </c>
      <c r="E27" s="92" t="s">
        <v>236</v>
      </c>
      <c r="F27" s="34" t="s">
        <v>0</v>
      </c>
      <c r="G27" s="35">
        <v>44786</v>
      </c>
      <c r="H27" s="45" t="s">
        <v>13</v>
      </c>
      <c r="I27" s="323">
        <v>63</v>
      </c>
      <c r="J27" s="150" t="s">
        <v>9</v>
      </c>
      <c r="K27" s="166">
        <v>95</v>
      </c>
      <c r="L27" s="188">
        <f>'Women''s Master 1'!K27</f>
        <v>137.5</v>
      </c>
      <c r="M27" s="92" t="s">
        <v>236</v>
      </c>
      <c r="N27" s="34" t="s">
        <v>0</v>
      </c>
      <c r="O27" s="35">
        <v>44451</v>
      </c>
      <c r="P27" s="45" t="s">
        <v>211</v>
      </c>
    </row>
    <row r="28" spans="1:16" ht="15" customHeight="1">
      <c r="A28" s="324"/>
      <c r="B28" s="150" t="s">
        <v>283</v>
      </c>
      <c r="C28" s="38">
        <v>57.5</v>
      </c>
      <c r="D28" s="136">
        <f>'Women''s Master 1'!C28</f>
        <v>80</v>
      </c>
      <c r="E28" s="92" t="s">
        <v>280</v>
      </c>
      <c r="F28" s="34" t="s">
        <v>0</v>
      </c>
      <c r="G28" s="35">
        <v>45326</v>
      </c>
      <c r="H28" s="45" t="s">
        <v>13</v>
      </c>
      <c r="I28" s="324"/>
      <c r="J28" s="150" t="s">
        <v>283</v>
      </c>
      <c r="K28" s="38">
        <v>50</v>
      </c>
      <c r="L28" s="136">
        <f>'Women''s Master 1'!K28</f>
        <v>77.5</v>
      </c>
      <c r="M28" s="92" t="s">
        <v>236</v>
      </c>
      <c r="N28" s="34" t="s">
        <v>0</v>
      </c>
      <c r="O28" s="35">
        <v>44451</v>
      </c>
      <c r="P28" s="45" t="s">
        <v>211</v>
      </c>
    </row>
    <row r="29" spans="1:16" ht="15" customHeight="1">
      <c r="A29" s="324"/>
      <c r="B29" s="150" t="s">
        <v>11</v>
      </c>
      <c r="C29" s="38">
        <v>152.5</v>
      </c>
      <c r="D29" s="209">
        <f>'Women''s Master 1'!C29</f>
        <v>173.5</v>
      </c>
      <c r="E29" s="92" t="s">
        <v>236</v>
      </c>
      <c r="F29" s="34" t="s">
        <v>0</v>
      </c>
      <c r="G29" s="35">
        <v>44786</v>
      </c>
      <c r="H29" s="45" t="s">
        <v>13</v>
      </c>
      <c r="I29" s="324"/>
      <c r="J29" s="150" t="s">
        <v>11</v>
      </c>
      <c r="K29" s="38">
        <v>145</v>
      </c>
      <c r="L29" s="136">
        <f>'Women''s Master 1'!K29</f>
        <v>169</v>
      </c>
      <c r="M29" s="92" t="s">
        <v>236</v>
      </c>
      <c r="N29" s="34" t="s">
        <v>0</v>
      </c>
      <c r="O29" s="35">
        <v>44451</v>
      </c>
      <c r="P29" s="45" t="s">
        <v>211</v>
      </c>
    </row>
    <row r="30" spans="1:16" ht="15" customHeight="1" thickBot="1">
      <c r="A30" s="324"/>
      <c r="B30" s="150" t="s">
        <v>12</v>
      </c>
      <c r="C30" s="166">
        <v>315</v>
      </c>
      <c r="D30" s="215">
        <f>'Women''s Master 1'!C30</f>
        <v>393.5</v>
      </c>
      <c r="E30" s="92" t="s">
        <v>236</v>
      </c>
      <c r="F30" s="34" t="s">
        <v>0</v>
      </c>
      <c r="G30" s="35">
        <v>44786</v>
      </c>
      <c r="H30" s="45" t="s">
        <v>13</v>
      </c>
      <c r="I30" s="324"/>
      <c r="J30" s="150" t="s">
        <v>12</v>
      </c>
      <c r="K30" s="166">
        <v>290</v>
      </c>
      <c r="L30" s="188">
        <f>'Women''s Master 1'!K30</f>
        <v>384</v>
      </c>
      <c r="M30" s="92" t="s">
        <v>236</v>
      </c>
      <c r="N30" s="34" t="s">
        <v>0</v>
      </c>
      <c r="O30" s="35">
        <v>44451</v>
      </c>
      <c r="P30" s="45" t="s">
        <v>211</v>
      </c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277" t="s">
        <v>393</v>
      </c>
      <c r="C32" s="278">
        <v>60</v>
      </c>
      <c r="D32" s="279">
        <f>'Women''s Master 1'!C32</f>
        <v>77.5</v>
      </c>
      <c r="E32" s="280" t="s">
        <v>280</v>
      </c>
      <c r="F32" s="281" t="s">
        <v>0</v>
      </c>
      <c r="G32" s="282">
        <v>45640</v>
      </c>
      <c r="H32" s="283" t="s">
        <v>13</v>
      </c>
      <c r="I32" s="325"/>
      <c r="J32" s="152" t="s">
        <v>393</v>
      </c>
      <c r="K32" s="166">
        <v>50</v>
      </c>
      <c r="L32" s="188">
        <f>'Women''s Master 1'!K32</f>
        <v>77.5</v>
      </c>
      <c r="M32" s="92" t="s">
        <v>236</v>
      </c>
      <c r="N32" s="34" t="s">
        <v>0</v>
      </c>
      <c r="O32" s="35">
        <v>44451</v>
      </c>
      <c r="P32" s="45" t="s">
        <v>211</v>
      </c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69</v>
      </c>
      <c r="B34" s="150" t="s">
        <v>9</v>
      </c>
      <c r="C34" s="166">
        <v>125</v>
      </c>
      <c r="D34" s="215">
        <f>'Women''s Master 1'!C34</f>
        <v>132.5</v>
      </c>
      <c r="E34" s="92" t="s">
        <v>236</v>
      </c>
      <c r="F34" s="34" t="s">
        <v>0</v>
      </c>
      <c r="G34" s="35">
        <v>45326</v>
      </c>
      <c r="H34" s="45" t="s">
        <v>13</v>
      </c>
      <c r="I34" s="323">
        <v>69</v>
      </c>
      <c r="J34" s="150" t="s">
        <v>9</v>
      </c>
      <c r="K34" s="166">
        <v>100</v>
      </c>
      <c r="L34" s="188">
        <f>'Women''s Master 1'!K34</f>
        <v>100</v>
      </c>
      <c r="M34" s="92" t="s">
        <v>243</v>
      </c>
      <c r="N34" s="34" t="s">
        <v>0</v>
      </c>
      <c r="O34" s="35">
        <v>44513</v>
      </c>
      <c r="P34" s="45" t="s">
        <v>59</v>
      </c>
    </row>
    <row r="35" spans="1:16" ht="15" customHeight="1">
      <c r="A35" s="324"/>
      <c r="B35" s="233" t="s">
        <v>283</v>
      </c>
      <c r="C35" s="223">
        <v>63</v>
      </c>
      <c r="D35" s="209">
        <f>'Women''s Master 1'!C35</f>
        <v>63</v>
      </c>
      <c r="E35" s="224" t="s">
        <v>280</v>
      </c>
      <c r="F35" s="225" t="s">
        <v>0</v>
      </c>
      <c r="G35" s="226">
        <v>45606</v>
      </c>
      <c r="H35" s="227" t="s">
        <v>13</v>
      </c>
      <c r="I35" s="324"/>
      <c r="J35" s="150" t="s">
        <v>283</v>
      </c>
      <c r="K35" s="38">
        <v>55</v>
      </c>
      <c r="L35" s="136">
        <f>'Women''s Master 1'!K35</f>
        <v>55</v>
      </c>
      <c r="M35" s="92" t="s">
        <v>243</v>
      </c>
      <c r="N35" s="34" t="s">
        <v>0</v>
      </c>
      <c r="O35" s="35">
        <v>44513</v>
      </c>
      <c r="P35" s="45" t="s">
        <v>59</v>
      </c>
    </row>
    <row r="36" spans="1:16" ht="15" customHeight="1">
      <c r="A36" s="324"/>
      <c r="B36" s="150" t="s">
        <v>11</v>
      </c>
      <c r="C36" s="38">
        <v>165.5</v>
      </c>
      <c r="D36" s="209">
        <f>'Women''s Master 1'!C36</f>
        <v>165.5</v>
      </c>
      <c r="E36" s="92" t="s">
        <v>236</v>
      </c>
      <c r="F36" s="34" t="s">
        <v>0</v>
      </c>
      <c r="G36" s="35">
        <v>45326</v>
      </c>
      <c r="H36" s="45" t="s">
        <v>13</v>
      </c>
      <c r="I36" s="324"/>
      <c r="J36" s="150" t="s">
        <v>11</v>
      </c>
      <c r="K36" s="38">
        <v>137.5</v>
      </c>
      <c r="L36" s="136">
        <f>'Women''s Master 1'!K36</f>
        <v>137.5</v>
      </c>
      <c r="M36" s="92" t="s">
        <v>243</v>
      </c>
      <c r="N36" s="34" t="s">
        <v>0</v>
      </c>
      <c r="O36" s="35">
        <v>44513</v>
      </c>
      <c r="P36" s="45" t="s">
        <v>59</v>
      </c>
    </row>
    <row r="37" spans="1:16" ht="15" customHeight="1" thickBot="1">
      <c r="A37" s="324"/>
      <c r="B37" s="150" t="s">
        <v>12</v>
      </c>
      <c r="C37" s="166">
        <v>350.5</v>
      </c>
      <c r="D37" s="215">
        <f>'Women''s Master 1'!C37</f>
        <v>355</v>
      </c>
      <c r="E37" s="92" t="s">
        <v>236</v>
      </c>
      <c r="F37" s="34" t="s">
        <v>0</v>
      </c>
      <c r="G37" s="35">
        <v>45326</v>
      </c>
      <c r="H37" s="45" t="s">
        <v>13</v>
      </c>
      <c r="I37" s="324"/>
      <c r="J37" s="150" t="s">
        <v>12</v>
      </c>
      <c r="K37" s="166">
        <v>292.5</v>
      </c>
      <c r="L37" s="188">
        <f>'Women''s Master 1'!K37</f>
        <v>292.5</v>
      </c>
      <c r="M37" s="92" t="s">
        <v>243</v>
      </c>
      <c r="N37" s="34" t="s">
        <v>0</v>
      </c>
      <c r="O37" s="35">
        <v>44513</v>
      </c>
      <c r="P37" s="45" t="s">
        <v>59</v>
      </c>
    </row>
    <row r="38" spans="1:16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52" t="s">
        <v>393</v>
      </c>
      <c r="C39" s="166">
        <v>62.5</v>
      </c>
      <c r="D39" s="215">
        <f>'Women''s Master 1'!C39</f>
        <v>62.5</v>
      </c>
      <c r="E39" s="92" t="s">
        <v>280</v>
      </c>
      <c r="F39" s="34" t="s">
        <v>0</v>
      </c>
      <c r="G39" s="35">
        <v>45458</v>
      </c>
      <c r="H39" s="45" t="s">
        <v>211</v>
      </c>
      <c r="I39" s="325"/>
      <c r="J39" s="152" t="s">
        <v>393</v>
      </c>
      <c r="K39" s="166">
        <v>55</v>
      </c>
      <c r="L39" s="188">
        <f>'Women''s Master 1'!K39</f>
        <v>55</v>
      </c>
      <c r="M39" s="92" t="s">
        <v>243</v>
      </c>
      <c r="N39" s="34" t="s">
        <v>0</v>
      </c>
      <c r="O39" s="35">
        <v>44513</v>
      </c>
      <c r="P39" s="45" t="s">
        <v>59</v>
      </c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76</v>
      </c>
      <c r="B41" s="150" t="s">
        <v>9</v>
      </c>
      <c r="C41" s="166">
        <v>110</v>
      </c>
      <c r="D41" s="215">
        <f>'Women''s Master 1'!C41</f>
        <v>167.5</v>
      </c>
      <c r="E41" s="92" t="s">
        <v>61</v>
      </c>
      <c r="F41" s="34" t="s">
        <v>0</v>
      </c>
      <c r="G41" s="35">
        <v>44970</v>
      </c>
      <c r="H41" s="45" t="s">
        <v>59</v>
      </c>
      <c r="I41" s="323">
        <v>76</v>
      </c>
      <c r="J41" s="150" t="s">
        <v>9</v>
      </c>
      <c r="K41" s="165"/>
      <c r="L41" s="188">
        <f>'Women''s Master 1'!K41</f>
        <v>0</v>
      </c>
      <c r="M41" s="361" t="s">
        <v>10</v>
      </c>
      <c r="N41" s="361"/>
      <c r="O41" s="361"/>
      <c r="P41" s="362"/>
    </row>
    <row r="42" spans="1:16" ht="15" customHeight="1">
      <c r="A42" s="324"/>
      <c r="B42" s="150" t="s">
        <v>283</v>
      </c>
      <c r="C42" s="38">
        <v>75</v>
      </c>
      <c r="D42" s="209">
        <f>'Women''s Master 1'!C42</f>
        <v>92.5</v>
      </c>
      <c r="E42" s="92" t="s">
        <v>61</v>
      </c>
      <c r="F42" s="34" t="s">
        <v>0</v>
      </c>
      <c r="G42" s="35">
        <v>44970</v>
      </c>
      <c r="H42" s="45" t="s">
        <v>59</v>
      </c>
      <c r="I42" s="324"/>
      <c r="J42" s="150" t="s">
        <v>283</v>
      </c>
      <c r="K42" s="56"/>
      <c r="L42" s="136">
        <f>'Women''s Master 1'!K42</f>
        <v>0</v>
      </c>
      <c r="M42" s="361" t="s">
        <v>10</v>
      </c>
      <c r="N42" s="361"/>
      <c r="O42" s="361"/>
      <c r="P42" s="362"/>
    </row>
    <row r="43" spans="1:16" ht="15" customHeight="1">
      <c r="A43" s="324"/>
      <c r="B43" s="150" t="s">
        <v>11</v>
      </c>
      <c r="C43" s="38">
        <v>147.5</v>
      </c>
      <c r="D43" s="209">
        <f>'Women''s Master 1'!C43</f>
        <v>167.5</v>
      </c>
      <c r="E43" s="92" t="s">
        <v>61</v>
      </c>
      <c r="F43" s="34" t="s">
        <v>0</v>
      </c>
      <c r="G43" s="35">
        <v>44970</v>
      </c>
      <c r="H43" s="45" t="s">
        <v>59</v>
      </c>
      <c r="I43" s="324"/>
      <c r="J43" s="150" t="s">
        <v>11</v>
      </c>
      <c r="K43" s="56"/>
      <c r="L43" s="136">
        <f>'Women''s Master 1'!K43</f>
        <v>0</v>
      </c>
      <c r="M43" s="361" t="s">
        <v>10</v>
      </c>
      <c r="N43" s="361"/>
      <c r="O43" s="361"/>
      <c r="P43" s="362"/>
    </row>
    <row r="44" spans="1:16" ht="15" customHeight="1" thickBot="1">
      <c r="A44" s="324"/>
      <c r="B44" s="150" t="s">
        <v>12</v>
      </c>
      <c r="C44" s="166">
        <v>332.5</v>
      </c>
      <c r="D44" s="215">
        <f>'Women''s Master 1'!C44</f>
        <v>427.5</v>
      </c>
      <c r="E44" s="92" t="s">
        <v>61</v>
      </c>
      <c r="F44" s="34" t="s">
        <v>0</v>
      </c>
      <c r="G44" s="35">
        <v>44970</v>
      </c>
      <c r="H44" s="45" t="s">
        <v>59</v>
      </c>
      <c r="I44" s="324"/>
      <c r="J44" s="150" t="s">
        <v>12</v>
      </c>
      <c r="K44" s="165"/>
      <c r="L44" s="188">
        <f>'Women''s Master 1'!K44</f>
        <v>0</v>
      </c>
      <c r="M44" s="361" t="s">
        <v>10</v>
      </c>
      <c r="N44" s="361"/>
      <c r="O44" s="361"/>
      <c r="P44" s="362"/>
    </row>
    <row r="45" spans="1:16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52" t="s">
        <v>393</v>
      </c>
      <c r="C46" s="166"/>
      <c r="D46" s="215">
        <f>'Women''s Master 1'!C46</f>
        <v>87.5</v>
      </c>
      <c r="E46" s="361" t="s">
        <v>10</v>
      </c>
      <c r="F46" s="361"/>
      <c r="G46" s="361"/>
      <c r="H46" s="362"/>
      <c r="I46" s="325"/>
      <c r="J46" s="152" t="s">
        <v>393</v>
      </c>
      <c r="K46" s="166">
        <v>90</v>
      </c>
      <c r="L46" s="188">
        <f>'Women''s Master 1'!K46</f>
        <v>90</v>
      </c>
      <c r="M46" s="92" t="s">
        <v>61</v>
      </c>
      <c r="N46" s="34" t="s">
        <v>0</v>
      </c>
      <c r="O46" s="37">
        <v>45148</v>
      </c>
      <c r="P46" s="45" t="s">
        <v>28</v>
      </c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84</v>
      </c>
      <c r="B48" s="153" t="s">
        <v>9</v>
      </c>
      <c r="C48" s="166">
        <v>120</v>
      </c>
      <c r="D48" s="215">
        <f>'Women''s Master 1'!C48</f>
        <v>160</v>
      </c>
      <c r="E48" s="92" t="s">
        <v>266</v>
      </c>
      <c r="F48" s="34" t="s">
        <v>0</v>
      </c>
      <c r="G48" s="35">
        <v>45358</v>
      </c>
      <c r="H48" s="45" t="s">
        <v>20</v>
      </c>
      <c r="I48" s="323">
        <v>84</v>
      </c>
      <c r="J48" s="150" t="s">
        <v>9</v>
      </c>
      <c r="K48" s="166">
        <v>132.5</v>
      </c>
      <c r="L48" s="188">
        <f>'Women''s Master 1'!K48</f>
        <v>132.5</v>
      </c>
      <c r="M48" s="92" t="s">
        <v>61</v>
      </c>
      <c r="N48" s="34" t="s">
        <v>0</v>
      </c>
      <c r="O48" s="35">
        <v>45548</v>
      </c>
      <c r="P48" s="45" t="s">
        <v>402</v>
      </c>
    </row>
    <row r="49" spans="1:16" ht="15" customHeight="1">
      <c r="A49" s="324"/>
      <c r="B49" s="150" t="s">
        <v>283</v>
      </c>
      <c r="C49" s="38">
        <v>75</v>
      </c>
      <c r="D49" s="209">
        <f>'Women''s Master 1'!C49</f>
        <v>97.5</v>
      </c>
      <c r="E49" s="92" t="s">
        <v>61</v>
      </c>
      <c r="F49" s="34" t="s">
        <v>0</v>
      </c>
      <c r="G49" s="35">
        <v>45486</v>
      </c>
      <c r="H49" s="45" t="s">
        <v>13</v>
      </c>
      <c r="I49" s="324"/>
      <c r="J49" s="150" t="s">
        <v>283</v>
      </c>
      <c r="K49" s="38">
        <v>85</v>
      </c>
      <c r="L49" s="136">
        <f>'Women''s Master 1'!K49</f>
        <v>85</v>
      </c>
      <c r="M49" s="92" t="s">
        <v>61</v>
      </c>
      <c r="N49" s="34" t="s">
        <v>0</v>
      </c>
      <c r="O49" s="36">
        <v>45326</v>
      </c>
      <c r="P49" s="45" t="s">
        <v>13</v>
      </c>
    </row>
    <row r="50" spans="1:16" ht="15" customHeight="1">
      <c r="A50" s="324"/>
      <c r="B50" s="150" t="s">
        <v>11</v>
      </c>
      <c r="C50" s="38">
        <v>157.5</v>
      </c>
      <c r="D50" s="209">
        <f>'Women''s Master 1'!C50</f>
        <v>162.5</v>
      </c>
      <c r="E50" s="92" t="s">
        <v>266</v>
      </c>
      <c r="F50" s="34" t="s">
        <v>0</v>
      </c>
      <c r="G50" s="35">
        <v>45545</v>
      </c>
      <c r="H50" s="45" t="s">
        <v>402</v>
      </c>
      <c r="I50" s="324"/>
      <c r="J50" s="150" t="s">
        <v>11</v>
      </c>
      <c r="K50" s="38">
        <v>173.5</v>
      </c>
      <c r="L50" s="136">
        <f>'Women''s Master 1'!K50</f>
        <v>173.5</v>
      </c>
      <c r="M50" s="92" t="s">
        <v>61</v>
      </c>
      <c r="N50" s="34" t="s">
        <v>0</v>
      </c>
      <c r="O50" s="36">
        <v>45548</v>
      </c>
      <c r="P50" s="45" t="s">
        <v>402</v>
      </c>
    </row>
    <row r="51" spans="1:16" ht="15" customHeight="1" thickBot="1">
      <c r="A51" s="324"/>
      <c r="B51" s="150" t="s">
        <v>12</v>
      </c>
      <c r="C51" s="166">
        <v>335</v>
      </c>
      <c r="D51" s="215">
        <f>'Women''s Master 1'!C51</f>
        <v>420</v>
      </c>
      <c r="E51" s="92" t="s">
        <v>266</v>
      </c>
      <c r="F51" s="34" t="s">
        <v>0</v>
      </c>
      <c r="G51" s="35">
        <v>45545</v>
      </c>
      <c r="H51" s="45" t="s">
        <v>402</v>
      </c>
      <c r="I51" s="324"/>
      <c r="J51" s="150" t="s">
        <v>12</v>
      </c>
      <c r="K51" s="166">
        <v>391</v>
      </c>
      <c r="L51" s="188">
        <f>'Women''s Master 1'!K51</f>
        <v>391</v>
      </c>
      <c r="M51" s="92" t="s">
        <v>61</v>
      </c>
      <c r="N51" s="34" t="s">
        <v>0</v>
      </c>
      <c r="O51" s="36">
        <v>45548</v>
      </c>
      <c r="P51" s="45" t="s">
        <v>402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2" t="s">
        <v>393</v>
      </c>
      <c r="C53" s="166">
        <v>72.5</v>
      </c>
      <c r="D53" s="215">
        <f>'Women''s Master 1'!C53</f>
        <v>72.5</v>
      </c>
      <c r="E53" s="92" t="s">
        <v>61</v>
      </c>
      <c r="F53" s="34" t="s">
        <v>0</v>
      </c>
      <c r="G53" s="35">
        <v>45544</v>
      </c>
      <c r="H53" s="45" t="s">
        <v>402</v>
      </c>
      <c r="I53" s="325"/>
      <c r="J53" s="152" t="s">
        <v>393</v>
      </c>
      <c r="K53" s="166">
        <v>87.5</v>
      </c>
      <c r="L53" s="188">
        <f>'Women''s Master 1'!K53</f>
        <v>87.5</v>
      </c>
      <c r="M53" s="92" t="s">
        <v>61</v>
      </c>
      <c r="N53" s="34" t="s">
        <v>0</v>
      </c>
      <c r="O53" s="37">
        <v>45546</v>
      </c>
      <c r="P53" s="45" t="s">
        <v>402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21</v>
      </c>
      <c r="B55" s="150" t="s">
        <v>9</v>
      </c>
      <c r="C55" s="166">
        <v>140</v>
      </c>
      <c r="D55" s="215">
        <f>'Women''s Master 1'!C55</f>
        <v>162.5</v>
      </c>
      <c r="E55" s="92" t="s">
        <v>241</v>
      </c>
      <c r="F55" s="34" t="s">
        <v>0</v>
      </c>
      <c r="G55" s="35">
        <v>45326</v>
      </c>
      <c r="H55" s="45" t="s">
        <v>13</v>
      </c>
      <c r="I55" s="326" t="s">
        <v>21</v>
      </c>
      <c r="J55" s="150" t="s">
        <v>9</v>
      </c>
      <c r="K55" s="166">
        <v>122.5</v>
      </c>
      <c r="L55" s="188">
        <f>'Women''s Master 1'!K55</f>
        <v>175</v>
      </c>
      <c r="M55" s="92" t="s">
        <v>241</v>
      </c>
      <c r="N55" s="34" t="s">
        <v>0</v>
      </c>
      <c r="O55" s="35">
        <v>44513</v>
      </c>
      <c r="P55" s="45" t="s">
        <v>245</v>
      </c>
    </row>
    <row r="56" spans="1:16" ht="15" customHeight="1">
      <c r="A56" s="327"/>
      <c r="B56" s="150" t="s">
        <v>283</v>
      </c>
      <c r="C56" s="38">
        <v>67.5</v>
      </c>
      <c r="D56" s="209">
        <f>'Women''s Master 1'!C56</f>
        <v>100</v>
      </c>
      <c r="E56" s="92" t="s">
        <v>241</v>
      </c>
      <c r="F56" s="34" t="s">
        <v>0</v>
      </c>
      <c r="G56" s="35">
        <v>45326</v>
      </c>
      <c r="H56" s="45" t="s">
        <v>13</v>
      </c>
      <c r="I56" s="327"/>
      <c r="J56" s="150" t="s">
        <v>283</v>
      </c>
      <c r="K56" s="38">
        <v>55</v>
      </c>
      <c r="L56" s="136">
        <f>'Women''s Master 1'!K56</f>
        <v>112.5</v>
      </c>
      <c r="M56" s="92" t="s">
        <v>241</v>
      </c>
      <c r="N56" s="34" t="s">
        <v>0</v>
      </c>
      <c r="O56" s="35" t="s">
        <v>244</v>
      </c>
      <c r="P56" s="45" t="s">
        <v>245</v>
      </c>
    </row>
    <row r="57" spans="1:16" ht="15" customHeight="1">
      <c r="A57" s="327"/>
      <c r="B57" s="150" t="s">
        <v>11</v>
      </c>
      <c r="C57" s="38">
        <v>142.5</v>
      </c>
      <c r="D57" s="209">
        <f>'Women''s Master 1'!C57</f>
        <v>200</v>
      </c>
      <c r="E57" s="92" t="s">
        <v>241</v>
      </c>
      <c r="F57" s="34" t="s">
        <v>0</v>
      </c>
      <c r="G57" s="35">
        <v>45326</v>
      </c>
      <c r="H57" s="45" t="s">
        <v>13</v>
      </c>
      <c r="I57" s="327"/>
      <c r="J57" s="150" t="s">
        <v>11</v>
      </c>
      <c r="K57" s="38">
        <v>122.5</v>
      </c>
      <c r="L57" s="136">
        <f>'Women''s Master 1'!K57</f>
        <v>200</v>
      </c>
      <c r="M57" s="92" t="s">
        <v>241</v>
      </c>
      <c r="N57" s="34" t="s">
        <v>0</v>
      </c>
      <c r="O57" s="35" t="s">
        <v>244</v>
      </c>
      <c r="P57" s="45" t="s">
        <v>245</v>
      </c>
    </row>
    <row r="58" spans="1:16" ht="15" customHeight="1" thickBot="1">
      <c r="A58" s="327"/>
      <c r="B58" s="150" t="s">
        <v>12</v>
      </c>
      <c r="C58" s="166">
        <v>350</v>
      </c>
      <c r="D58" s="215">
        <f>'Women''s Master 1'!C58</f>
        <v>417.5</v>
      </c>
      <c r="E58" s="92" t="s">
        <v>241</v>
      </c>
      <c r="F58" s="34" t="s">
        <v>0</v>
      </c>
      <c r="G58" s="35">
        <v>45326</v>
      </c>
      <c r="H58" s="45" t="s">
        <v>13</v>
      </c>
      <c r="I58" s="327"/>
      <c r="J58" s="150" t="s">
        <v>12</v>
      </c>
      <c r="K58" s="166">
        <v>300</v>
      </c>
      <c r="L58" s="188">
        <f>'Women''s Master 1'!K58</f>
        <v>470</v>
      </c>
      <c r="M58" s="92" t="s">
        <v>241</v>
      </c>
      <c r="N58" s="34" t="s">
        <v>0</v>
      </c>
      <c r="O58" s="35" t="s">
        <v>244</v>
      </c>
      <c r="P58" s="45" t="s">
        <v>245</v>
      </c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58" t="s">
        <v>393</v>
      </c>
      <c r="C60" s="169">
        <v>57.5</v>
      </c>
      <c r="D60" s="216">
        <f>'Women''s Master 1'!C60</f>
        <v>95</v>
      </c>
      <c r="E60" s="159" t="s">
        <v>65</v>
      </c>
      <c r="F60" s="48" t="s">
        <v>0</v>
      </c>
      <c r="G60" s="74">
        <v>42808</v>
      </c>
      <c r="H60" s="50" t="s">
        <v>57</v>
      </c>
      <c r="I60" s="328"/>
      <c r="J60" s="158" t="s">
        <v>393</v>
      </c>
      <c r="K60" s="169">
        <v>57.5</v>
      </c>
      <c r="L60" s="192">
        <f>'Women''s Master 1'!K60</f>
        <v>112.5</v>
      </c>
      <c r="M60" s="159" t="s">
        <v>65</v>
      </c>
      <c r="N60" s="48" t="s">
        <v>0</v>
      </c>
      <c r="O60" s="74">
        <v>42808</v>
      </c>
      <c r="P60" s="50" t="s">
        <v>57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</sheetData>
  <sheetProtection sheet="1" objects="1" scenarios="1" selectLockedCells="1" selectUnlockedCells="1"/>
  <mergeCells count="101">
    <mergeCell ref="A1:H1"/>
    <mergeCell ref="I1:P1"/>
    <mergeCell ref="A2:H2"/>
    <mergeCell ref="I2:P2"/>
    <mergeCell ref="C3:D3"/>
    <mergeCell ref="K3:L3"/>
    <mergeCell ref="O62:P62"/>
    <mergeCell ref="A61:F61"/>
    <mergeCell ref="I61:N61"/>
    <mergeCell ref="A62:D62"/>
    <mergeCell ref="G62:H62"/>
    <mergeCell ref="I62:L62"/>
    <mergeCell ref="K4:L4"/>
    <mergeCell ref="A5:H5"/>
    <mergeCell ref="I5:P5"/>
    <mergeCell ref="A3:A4"/>
    <mergeCell ref="B3:B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C4:D4"/>
    <mergeCell ref="M20:P20"/>
    <mergeCell ref="M18:P18"/>
    <mergeCell ref="I19:P19"/>
    <mergeCell ref="I20:I25"/>
    <mergeCell ref="E25:H25"/>
    <mergeCell ref="E18:H18"/>
    <mergeCell ref="J10:P10"/>
    <mergeCell ref="J17:P17"/>
    <mergeCell ref="I13:I18"/>
    <mergeCell ref="I6:I11"/>
    <mergeCell ref="M7:P7"/>
    <mergeCell ref="M6:P6"/>
    <mergeCell ref="M9:P9"/>
    <mergeCell ref="M8:P8"/>
    <mergeCell ref="I12:P12"/>
    <mergeCell ref="M16:P16"/>
    <mergeCell ref="M14:P14"/>
    <mergeCell ref="M15:P15"/>
    <mergeCell ref="M13:P13"/>
    <mergeCell ref="M11:P11"/>
    <mergeCell ref="M23:P23"/>
    <mergeCell ref="M21:P21"/>
    <mergeCell ref="M22:P22"/>
    <mergeCell ref="B38:H38"/>
    <mergeCell ref="J24:P24"/>
    <mergeCell ref="J31:P31"/>
    <mergeCell ref="J38:P38"/>
    <mergeCell ref="M25:P25"/>
    <mergeCell ref="I26:P26"/>
    <mergeCell ref="A33:H33"/>
    <mergeCell ref="A26:H26"/>
    <mergeCell ref="B31:H31"/>
    <mergeCell ref="A27:A32"/>
    <mergeCell ref="A34:A39"/>
    <mergeCell ref="I27:I32"/>
    <mergeCell ref="J45:P45"/>
    <mergeCell ref="J52:P52"/>
    <mergeCell ref="I47:P47"/>
    <mergeCell ref="I54:P54"/>
    <mergeCell ref="A54:H54"/>
    <mergeCell ref="A47:H47"/>
    <mergeCell ref="A40:H40"/>
    <mergeCell ref="A41:A46"/>
    <mergeCell ref="A48:A53"/>
    <mergeCell ref="E46:H46"/>
    <mergeCell ref="M41:P41"/>
    <mergeCell ref="M42:P42"/>
    <mergeCell ref="M43:P43"/>
    <mergeCell ref="M44:P44"/>
    <mergeCell ref="A55:A60"/>
    <mergeCell ref="I55:I60"/>
    <mergeCell ref="I48:I53"/>
    <mergeCell ref="I41:I46"/>
    <mergeCell ref="I34:I39"/>
    <mergeCell ref="B24:H24"/>
    <mergeCell ref="B17:H17"/>
    <mergeCell ref="A6:A11"/>
    <mergeCell ref="A13:A18"/>
    <mergeCell ref="A20:A25"/>
    <mergeCell ref="A19:H19"/>
    <mergeCell ref="A12:H12"/>
    <mergeCell ref="B10:H10"/>
    <mergeCell ref="E6:H6"/>
    <mergeCell ref="E7:H7"/>
    <mergeCell ref="E8:H8"/>
    <mergeCell ref="E9:H9"/>
    <mergeCell ref="E11:H11"/>
    <mergeCell ref="I33:P33"/>
    <mergeCell ref="I40:P40"/>
    <mergeCell ref="J59:P59"/>
    <mergeCell ref="B59:H59"/>
    <mergeCell ref="B52:H52"/>
    <mergeCell ref="B45:H45"/>
  </mergeCells>
  <conditionalFormatting sqref="F53">
    <cfRule type="cellIs" dxfId="74" priority="4" stopIfTrue="1" operator="equal">
      <formula>"PS"</formula>
    </cfRule>
  </conditionalFormatting>
  <conditionalFormatting sqref="F60">
    <cfRule type="cellIs" dxfId="73" priority="2" stopIfTrue="1" operator="equal">
      <formula>"PS"</formula>
    </cfRule>
  </conditionalFormatting>
  <conditionalFormatting sqref="N46">
    <cfRule type="cellIs" dxfId="72" priority="25" stopIfTrue="1" operator="equal">
      <formula>"PS"</formula>
    </cfRule>
  </conditionalFormatting>
  <conditionalFormatting sqref="N53">
    <cfRule type="cellIs" dxfId="71" priority="3" stopIfTrue="1" operator="equal">
      <formula>"PS"</formula>
    </cfRule>
  </conditionalFormatting>
  <conditionalFormatting sqref="N60">
    <cfRule type="cellIs" dxfId="70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641A-D360-4CF0-9DDC-9613CC834176}">
  <dimension ref="A1:P62"/>
  <sheetViews>
    <sheetView zoomScaleNormal="100" zoomScaleSheetLayoutView="100" workbookViewId="0">
      <selection activeCell="K60" sqref="K60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367</v>
      </c>
      <c r="B1" s="307"/>
      <c r="C1" s="307"/>
      <c r="D1" s="307"/>
      <c r="E1" s="307"/>
      <c r="F1" s="307"/>
      <c r="G1" s="307"/>
      <c r="H1" s="308"/>
      <c r="I1" s="306" t="s">
        <v>367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59</v>
      </c>
      <c r="B6" s="155" t="s">
        <v>9</v>
      </c>
      <c r="C6" s="190"/>
      <c r="D6" s="191">
        <f>'Men''s Master 2'!C6</f>
        <v>0</v>
      </c>
      <c r="E6" s="357" t="s">
        <v>10</v>
      </c>
      <c r="F6" s="358"/>
      <c r="G6" s="358"/>
      <c r="H6" s="359"/>
      <c r="I6" s="323">
        <v>59</v>
      </c>
      <c r="J6" s="155" t="s">
        <v>9</v>
      </c>
      <c r="K6" s="170"/>
      <c r="L6" s="191">
        <f>'Men''s Master 2'!K6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38"/>
      <c r="D7" s="136">
        <f>'Men''s Master 2'!C7</f>
        <v>0</v>
      </c>
      <c r="E7" s="360" t="s">
        <v>10</v>
      </c>
      <c r="F7" s="361"/>
      <c r="G7" s="361"/>
      <c r="H7" s="362"/>
      <c r="I7" s="324"/>
      <c r="J7" s="150" t="s">
        <v>283</v>
      </c>
      <c r="K7" s="56"/>
      <c r="L7" s="136">
        <f>'Men''s Master 2'!K7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38"/>
      <c r="D8" s="136">
        <f>'Men''s Master 2'!C8</f>
        <v>0</v>
      </c>
      <c r="E8" s="360" t="s">
        <v>10</v>
      </c>
      <c r="F8" s="361"/>
      <c r="G8" s="361"/>
      <c r="H8" s="362"/>
      <c r="I8" s="324"/>
      <c r="J8" s="150" t="s">
        <v>11</v>
      </c>
      <c r="K8" s="56"/>
      <c r="L8" s="136">
        <f>'Men''s Master 2'!K8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6"/>
      <c r="D9" s="188">
        <f>'Men''s Master 2'!C9</f>
        <v>0</v>
      </c>
      <c r="E9" s="372" t="s">
        <v>10</v>
      </c>
      <c r="F9" s="373"/>
      <c r="G9" s="373"/>
      <c r="H9" s="374"/>
      <c r="I9" s="324"/>
      <c r="J9" s="150" t="s">
        <v>12</v>
      </c>
      <c r="K9" s="165"/>
      <c r="L9" s="188">
        <f>'Men''s Master 2'!K9</f>
        <v>0</v>
      </c>
      <c r="M9" s="360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4" t="s">
        <v>393</v>
      </c>
      <c r="C11" s="166">
        <v>32.5</v>
      </c>
      <c r="D11" s="188">
        <f>'Men''s Master 2'!C11</f>
        <v>32.5</v>
      </c>
      <c r="E11" s="189" t="s">
        <v>377</v>
      </c>
      <c r="F11" s="104" t="s">
        <v>0</v>
      </c>
      <c r="G11" s="105">
        <v>45367</v>
      </c>
      <c r="H11" s="133" t="s">
        <v>13</v>
      </c>
      <c r="I11" s="325"/>
      <c r="J11" s="150" t="s">
        <v>393</v>
      </c>
      <c r="K11" s="166"/>
      <c r="L11" s="188">
        <f>'Men''s Master 2'!K11</f>
        <v>0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66</v>
      </c>
      <c r="B13" s="150" t="s">
        <v>9</v>
      </c>
      <c r="C13" s="166">
        <v>127.5</v>
      </c>
      <c r="D13" s="188">
        <f>'Men''s Master 2'!C13</f>
        <v>127.5</v>
      </c>
      <c r="E13" s="92" t="s">
        <v>210</v>
      </c>
      <c r="F13" s="34" t="s">
        <v>0</v>
      </c>
      <c r="G13" s="35">
        <v>45360</v>
      </c>
      <c r="H13" s="45" t="s">
        <v>20</v>
      </c>
      <c r="I13" s="323">
        <v>66</v>
      </c>
      <c r="J13" s="150" t="s">
        <v>9</v>
      </c>
      <c r="K13" s="166">
        <v>150</v>
      </c>
      <c r="L13" s="188">
        <f>'Men''s Master 2'!K13</f>
        <v>155</v>
      </c>
      <c r="M13" s="92" t="s">
        <v>210</v>
      </c>
      <c r="N13" s="34" t="s">
        <v>0</v>
      </c>
      <c r="O13" s="35">
        <v>45575</v>
      </c>
      <c r="P13" s="45" t="s">
        <v>404</v>
      </c>
    </row>
    <row r="14" spans="1:16" ht="15" customHeight="1">
      <c r="A14" s="324"/>
      <c r="B14" s="150" t="s">
        <v>283</v>
      </c>
      <c r="C14" s="38">
        <v>90</v>
      </c>
      <c r="D14" s="136">
        <f>'Men''s Master 2'!C14</f>
        <v>98</v>
      </c>
      <c r="E14" s="92" t="s">
        <v>210</v>
      </c>
      <c r="F14" s="34" t="s">
        <v>0</v>
      </c>
      <c r="G14" s="35">
        <v>45576</v>
      </c>
      <c r="H14" s="45" t="s">
        <v>404</v>
      </c>
      <c r="I14" s="324"/>
      <c r="J14" s="150" t="s">
        <v>283</v>
      </c>
      <c r="K14" s="38">
        <v>82.5</v>
      </c>
      <c r="L14" s="136">
        <f>'Men''s Master 2'!K14</f>
        <v>98</v>
      </c>
      <c r="M14" s="92" t="s">
        <v>210</v>
      </c>
      <c r="N14" s="34" t="s">
        <v>0</v>
      </c>
      <c r="O14" s="35">
        <v>45575</v>
      </c>
      <c r="P14" s="45" t="s">
        <v>404</v>
      </c>
    </row>
    <row r="15" spans="1:16" ht="15" customHeight="1">
      <c r="A15" s="324"/>
      <c r="B15" s="150" t="s">
        <v>11</v>
      </c>
      <c r="C15" s="38">
        <v>191</v>
      </c>
      <c r="D15" s="136">
        <f>'Men''s Master 2'!C15</f>
        <v>199</v>
      </c>
      <c r="E15" s="92" t="s">
        <v>210</v>
      </c>
      <c r="F15" s="34" t="s">
        <v>0</v>
      </c>
      <c r="G15" s="35">
        <v>45360</v>
      </c>
      <c r="H15" s="45" t="s">
        <v>20</v>
      </c>
      <c r="I15" s="324"/>
      <c r="J15" s="150" t="s">
        <v>11</v>
      </c>
      <c r="K15" s="38">
        <v>180</v>
      </c>
      <c r="L15" s="136">
        <f>'Men''s Master 2'!K15</f>
        <v>202.5</v>
      </c>
      <c r="M15" s="92" t="s">
        <v>210</v>
      </c>
      <c r="N15" s="34" t="s">
        <v>0</v>
      </c>
      <c r="O15" s="35">
        <v>45575</v>
      </c>
      <c r="P15" s="45" t="s">
        <v>404</v>
      </c>
    </row>
    <row r="16" spans="1:16" ht="15" customHeight="1" thickBot="1">
      <c r="A16" s="324"/>
      <c r="B16" s="150" t="s">
        <v>12</v>
      </c>
      <c r="C16" s="166">
        <v>401</v>
      </c>
      <c r="D16" s="188">
        <f>'Men''s Master 2'!C16</f>
        <v>417.5</v>
      </c>
      <c r="E16" s="92" t="s">
        <v>210</v>
      </c>
      <c r="F16" s="34" t="s">
        <v>0</v>
      </c>
      <c r="G16" s="35">
        <v>45360</v>
      </c>
      <c r="H16" s="45" t="s">
        <v>20</v>
      </c>
      <c r="I16" s="324"/>
      <c r="J16" s="150" t="s">
        <v>12</v>
      </c>
      <c r="K16" s="166">
        <v>412.5</v>
      </c>
      <c r="L16" s="188">
        <f>'Men''s Master 2'!K16</f>
        <v>445</v>
      </c>
      <c r="M16" s="92" t="s">
        <v>210</v>
      </c>
      <c r="N16" s="34" t="s">
        <v>0</v>
      </c>
      <c r="O16" s="35">
        <v>45575</v>
      </c>
      <c r="P16" s="45" t="s">
        <v>404</v>
      </c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50" t="s">
        <v>393</v>
      </c>
      <c r="C18" s="166">
        <v>87.5</v>
      </c>
      <c r="D18" s="188">
        <f>'Men''s Master 2'!C18</f>
        <v>97.5</v>
      </c>
      <c r="E18" s="92" t="s">
        <v>210</v>
      </c>
      <c r="F18" s="34" t="s">
        <v>0</v>
      </c>
      <c r="G18" s="35">
        <v>45569</v>
      </c>
      <c r="H18" s="45" t="s">
        <v>404</v>
      </c>
      <c r="I18" s="325"/>
      <c r="J18" s="150" t="s">
        <v>393</v>
      </c>
      <c r="K18" s="166">
        <v>82.5</v>
      </c>
      <c r="L18" s="188">
        <f>'Men''s Master 2'!K18</f>
        <v>92.5</v>
      </c>
      <c r="M18" s="92" t="s">
        <v>210</v>
      </c>
      <c r="N18" s="34" t="s">
        <v>0</v>
      </c>
      <c r="O18" s="35">
        <v>45569</v>
      </c>
      <c r="P18" s="45" t="s">
        <v>404</v>
      </c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74</v>
      </c>
      <c r="B20" s="150" t="s">
        <v>9</v>
      </c>
      <c r="C20" s="166"/>
      <c r="D20" s="188">
        <f>'Men''s Master 2'!C20</f>
        <v>162.5</v>
      </c>
      <c r="E20" s="360" t="s">
        <v>10</v>
      </c>
      <c r="F20" s="361"/>
      <c r="G20" s="361"/>
      <c r="H20" s="362"/>
      <c r="I20" s="323">
        <v>74</v>
      </c>
      <c r="J20" s="150" t="s">
        <v>9</v>
      </c>
      <c r="K20" s="166"/>
      <c r="L20" s="188">
        <f>'Men''s Master 2'!K20</f>
        <v>157.5</v>
      </c>
      <c r="M20" s="360" t="s">
        <v>10</v>
      </c>
      <c r="N20" s="361"/>
      <c r="O20" s="361"/>
      <c r="P20" s="362"/>
    </row>
    <row r="21" spans="1:16" ht="15" customHeight="1">
      <c r="A21" s="324"/>
      <c r="B21" s="150" t="s">
        <v>283</v>
      </c>
      <c r="C21" s="38"/>
      <c r="D21" s="136">
        <f>'Men''s Master 2'!C21</f>
        <v>115</v>
      </c>
      <c r="E21" s="360" t="s">
        <v>10</v>
      </c>
      <c r="F21" s="361"/>
      <c r="G21" s="361"/>
      <c r="H21" s="362"/>
      <c r="I21" s="324"/>
      <c r="J21" s="150" t="s">
        <v>283</v>
      </c>
      <c r="K21" s="38"/>
      <c r="L21" s="136">
        <f>'Men''s Master 2'!K21</f>
        <v>115</v>
      </c>
      <c r="M21" s="360" t="s">
        <v>10</v>
      </c>
      <c r="N21" s="361"/>
      <c r="O21" s="361"/>
      <c r="P21" s="362"/>
    </row>
    <row r="22" spans="1:16" ht="15" customHeight="1">
      <c r="A22" s="324"/>
      <c r="B22" s="150" t="s">
        <v>11</v>
      </c>
      <c r="C22" s="38"/>
      <c r="D22" s="136">
        <f>'Men''s Master 2'!C22</f>
        <v>197.5</v>
      </c>
      <c r="E22" s="360" t="s">
        <v>10</v>
      </c>
      <c r="F22" s="361"/>
      <c r="G22" s="361"/>
      <c r="H22" s="362"/>
      <c r="I22" s="324"/>
      <c r="J22" s="150" t="s">
        <v>11</v>
      </c>
      <c r="K22" s="38"/>
      <c r="L22" s="136">
        <f>'Men''s Master 2'!K22</f>
        <v>200</v>
      </c>
      <c r="M22" s="360" t="s">
        <v>10</v>
      </c>
      <c r="N22" s="361"/>
      <c r="O22" s="361"/>
      <c r="P22" s="362"/>
    </row>
    <row r="23" spans="1:16" ht="15" customHeight="1" thickBot="1">
      <c r="A23" s="324"/>
      <c r="B23" s="150" t="s">
        <v>12</v>
      </c>
      <c r="C23" s="166"/>
      <c r="D23" s="188">
        <f>'Men''s Master 2'!C23</f>
        <v>467.5</v>
      </c>
      <c r="E23" s="360" t="s">
        <v>10</v>
      </c>
      <c r="F23" s="361"/>
      <c r="G23" s="361"/>
      <c r="H23" s="362"/>
      <c r="I23" s="324"/>
      <c r="J23" s="150" t="s">
        <v>12</v>
      </c>
      <c r="K23" s="166"/>
      <c r="L23" s="188">
        <f>'Men''s Master 2'!K23</f>
        <v>467.5</v>
      </c>
      <c r="M23" s="360" t="s">
        <v>10</v>
      </c>
      <c r="N23" s="361"/>
      <c r="O23" s="361"/>
      <c r="P23" s="362"/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0" t="s">
        <v>393</v>
      </c>
      <c r="C25" s="166"/>
      <c r="D25" s="188">
        <f>'Men''s Master 2'!C25</f>
        <v>115</v>
      </c>
      <c r="E25" s="360" t="s">
        <v>10</v>
      </c>
      <c r="F25" s="361"/>
      <c r="G25" s="361"/>
      <c r="H25" s="362"/>
      <c r="I25" s="325"/>
      <c r="J25" s="150" t="s">
        <v>393</v>
      </c>
      <c r="K25" s="166"/>
      <c r="L25" s="188">
        <f>'Men''s Master 2'!K25</f>
        <v>115</v>
      </c>
      <c r="M25" s="360" t="s">
        <v>10</v>
      </c>
      <c r="N25" s="361"/>
      <c r="O25" s="361"/>
      <c r="P25" s="362"/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83</v>
      </c>
      <c r="B27" s="150" t="s">
        <v>9</v>
      </c>
      <c r="C27" s="166">
        <v>198</v>
      </c>
      <c r="D27" s="188">
        <f>'Men''s Master 2'!C27</f>
        <v>198</v>
      </c>
      <c r="E27" s="92" t="s">
        <v>208</v>
      </c>
      <c r="F27" s="34" t="s">
        <v>0</v>
      </c>
      <c r="G27" s="35">
        <v>45326</v>
      </c>
      <c r="H27" s="45" t="s">
        <v>13</v>
      </c>
      <c r="I27" s="323">
        <v>83</v>
      </c>
      <c r="J27" s="150" t="s">
        <v>9</v>
      </c>
      <c r="K27" s="166"/>
      <c r="L27" s="188">
        <f>'Men''s Master 2'!K27</f>
        <v>185</v>
      </c>
      <c r="M27" s="360" t="s">
        <v>10</v>
      </c>
      <c r="N27" s="361"/>
      <c r="O27" s="361"/>
      <c r="P27" s="362"/>
    </row>
    <row r="28" spans="1:16" ht="15" customHeight="1">
      <c r="A28" s="324"/>
      <c r="B28" s="150" t="s">
        <v>283</v>
      </c>
      <c r="C28" s="38">
        <v>125</v>
      </c>
      <c r="D28" s="136">
        <f>'Men''s Master 2'!C28</f>
        <v>147.5</v>
      </c>
      <c r="E28" s="92" t="s">
        <v>208</v>
      </c>
      <c r="F28" s="34" t="s">
        <v>0</v>
      </c>
      <c r="G28" s="35">
        <v>45095</v>
      </c>
      <c r="H28" s="45" t="s">
        <v>211</v>
      </c>
      <c r="I28" s="324"/>
      <c r="J28" s="150" t="s">
        <v>283</v>
      </c>
      <c r="K28" s="38"/>
      <c r="L28" s="136">
        <f>'Men''s Master 2'!K28</f>
        <v>142.5</v>
      </c>
      <c r="M28" s="360" t="s">
        <v>10</v>
      </c>
      <c r="N28" s="361"/>
      <c r="O28" s="361"/>
      <c r="P28" s="362"/>
    </row>
    <row r="29" spans="1:16" ht="15" customHeight="1">
      <c r="A29" s="324"/>
      <c r="B29" s="150" t="s">
        <v>11</v>
      </c>
      <c r="C29" s="38">
        <v>210</v>
      </c>
      <c r="D29" s="136">
        <f>'Men''s Master 2'!C29</f>
        <v>215</v>
      </c>
      <c r="E29" s="92" t="s">
        <v>208</v>
      </c>
      <c r="F29" s="34" t="s">
        <v>0</v>
      </c>
      <c r="G29" s="35">
        <v>45326</v>
      </c>
      <c r="H29" s="45" t="s">
        <v>13</v>
      </c>
      <c r="I29" s="324"/>
      <c r="J29" s="150" t="s">
        <v>11</v>
      </c>
      <c r="K29" s="38"/>
      <c r="L29" s="136">
        <f>'Men''s Master 2'!K29</f>
        <v>200</v>
      </c>
      <c r="M29" s="360" t="s">
        <v>10</v>
      </c>
      <c r="N29" s="361"/>
      <c r="O29" s="361"/>
      <c r="P29" s="362"/>
    </row>
    <row r="30" spans="1:16" ht="15" customHeight="1" thickBot="1">
      <c r="A30" s="324"/>
      <c r="B30" s="150" t="s">
        <v>12</v>
      </c>
      <c r="C30" s="166">
        <v>528</v>
      </c>
      <c r="D30" s="188">
        <f>'Men''s Master 2'!C30</f>
        <v>555</v>
      </c>
      <c r="E30" s="92" t="s">
        <v>208</v>
      </c>
      <c r="F30" s="34" t="s">
        <v>0</v>
      </c>
      <c r="G30" s="35">
        <v>45326</v>
      </c>
      <c r="H30" s="45" t="s">
        <v>13</v>
      </c>
      <c r="I30" s="324"/>
      <c r="J30" s="150" t="s">
        <v>12</v>
      </c>
      <c r="K30" s="166"/>
      <c r="L30" s="188">
        <f>'Men''s Master 2'!K30</f>
        <v>517.5</v>
      </c>
      <c r="M30" s="360" t="s">
        <v>10</v>
      </c>
      <c r="N30" s="361"/>
      <c r="O30" s="361"/>
      <c r="P30" s="362"/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50" t="s">
        <v>393</v>
      </c>
      <c r="C32" s="166"/>
      <c r="D32" s="188">
        <f>'Men''s Master 2'!C32</f>
        <v>147.5</v>
      </c>
      <c r="E32" s="360" t="s">
        <v>10</v>
      </c>
      <c r="F32" s="361"/>
      <c r="G32" s="361"/>
      <c r="H32" s="362"/>
      <c r="I32" s="325"/>
      <c r="J32" s="150" t="s">
        <v>393</v>
      </c>
      <c r="K32" s="166"/>
      <c r="L32" s="188">
        <f>'Men''s Master 2'!K32</f>
        <v>170</v>
      </c>
      <c r="M32" s="360" t="s">
        <v>10</v>
      </c>
      <c r="N32" s="361"/>
      <c r="O32" s="361"/>
      <c r="P32" s="362"/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93</v>
      </c>
      <c r="B34" s="150" t="s">
        <v>9</v>
      </c>
      <c r="C34" s="166">
        <v>182.5</v>
      </c>
      <c r="D34" s="188">
        <f>'Men''s Master 2'!C34</f>
        <v>192.5</v>
      </c>
      <c r="E34" s="92" t="s">
        <v>208</v>
      </c>
      <c r="F34" s="34" t="s">
        <v>0</v>
      </c>
      <c r="G34" s="35">
        <v>44960</v>
      </c>
      <c r="H34" s="45" t="s">
        <v>13</v>
      </c>
      <c r="I34" s="323">
        <v>93</v>
      </c>
      <c r="J34" s="150" t="s">
        <v>9</v>
      </c>
      <c r="K34" s="166">
        <v>180</v>
      </c>
      <c r="L34" s="188">
        <f>'Men''s Master 2'!K34</f>
        <v>272.5</v>
      </c>
      <c r="M34" s="92" t="s">
        <v>129</v>
      </c>
      <c r="N34" s="34" t="s">
        <v>0</v>
      </c>
      <c r="O34" s="37">
        <v>40944</v>
      </c>
      <c r="P34" s="45" t="s">
        <v>13</v>
      </c>
    </row>
    <row r="35" spans="1:16" ht="15" customHeight="1">
      <c r="A35" s="324"/>
      <c r="B35" s="154" t="s">
        <v>283</v>
      </c>
      <c r="C35" s="38">
        <v>122.5</v>
      </c>
      <c r="D35" s="136">
        <f>'Men''s Master 2'!C35</f>
        <v>150</v>
      </c>
      <c r="E35" s="92" t="s">
        <v>208</v>
      </c>
      <c r="F35" s="34" t="s">
        <v>0</v>
      </c>
      <c r="G35" s="35">
        <v>44960</v>
      </c>
      <c r="H35" s="45" t="s">
        <v>13</v>
      </c>
      <c r="I35" s="324"/>
      <c r="J35" s="150" t="s">
        <v>283</v>
      </c>
      <c r="K35" s="38">
        <v>142.5</v>
      </c>
      <c r="L35" s="136">
        <f>'Men''s Master 2'!K35</f>
        <v>177.5</v>
      </c>
      <c r="M35" s="92" t="s">
        <v>129</v>
      </c>
      <c r="N35" s="34" t="s">
        <v>1</v>
      </c>
      <c r="O35" s="36" t="s">
        <v>312</v>
      </c>
      <c r="P35" s="45" t="s">
        <v>20</v>
      </c>
    </row>
    <row r="36" spans="1:16" ht="15" customHeight="1">
      <c r="A36" s="324"/>
      <c r="B36" s="150" t="s">
        <v>11</v>
      </c>
      <c r="C36" s="38">
        <v>195</v>
      </c>
      <c r="D36" s="136">
        <f>'Men''s Master 2'!C36</f>
        <v>225</v>
      </c>
      <c r="E36" s="92" t="s">
        <v>208</v>
      </c>
      <c r="F36" s="34" t="s">
        <v>0</v>
      </c>
      <c r="G36" s="35">
        <v>44960</v>
      </c>
      <c r="H36" s="45" t="s">
        <v>13</v>
      </c>
      <c r="I36" s="324"/>
      <c r="J36" s="150" t="s">
        <v>11</v>
      </c>
      <c r="K36" s="38">
        <v>225</v>
      </c>
      <c r="L36" s="136">
        <f>'Men''s Master 2'!K36</f>
        <v>240</v>
      </c>
      <c r="M36" s="92" t="s">
        <v>126</v>
      </c>
      <c r="N36" s="34" t="s">
        <v>1</v>
      </c>
      <c r="O36" s="36" t="s">
        <v>333</v>
      </c>
      <c r="P36" s="45" t="s">
        <v>13</v>
      </c>
    </row>
    <row r="37" spans="1:16" ht="15" customHeight="1" thickBot="1">
      <c r="A37" s="324"/>
      <c r="B37" s="150" t="s">
        <v>12</v>
      </c>
      <c r="C37" s="166">
        <v>500</v>
      </c>
      <c r="D37" s="188">
        <f>'Men''s Master 2'!C37</f>
        <v>562.5</v>
      </c>
      <c r="E37" s="92" t="s">
        <v>208</v>
      </c>
      <c r="F37" s="34" t="s">
        <v>0</v>
      </c>
      <c r="G37" s="35">
        <v>44960</v>
      </c>
      <c r="H37" s="45" t="s">
        <v>13</v>
      </c>
      <c r="I37" s="324"/>
      <c r="J37" s="150" t="s">
        <v>12</v>
      </c>
      <c r="K37" s="166">
        <v>500</v>
      </c>
      <c r="L37" s="188">
        <f>'Men''s Master 2'!K37</f>
        <v>690</v>
      </c>
      <c r="M37" s="92" t="s">
        <v>126</v>
      </c>
      <c r="N37" s="34" t="s">
        <v>1</v>
      </c>
      <c r="O37" s="36" t="s">
        <v>333</v>
      </c>
      <c r="P37" s="45" t="s">
        <v>13</v>
      </c>
    </row>
    <row r="38" spans="1:16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50" t="s">
        <v>393</v>
      </c>
      <c r="C39" s="166">
        <v>95</v>
      </c>
      <c r="D39" s="188">
        <f>'Men''s Master 2'!C39</f>
        <v>140</v>
      </c>
      <c r="E39" s="92" t="s">
        <v>205</v>
      </c>
      <c r="F39" s="34" t="s">
        <v>0</v>
      </c>
      <c r="G39" s="35">
        <v>43064</v>
      </c>
      <c r="H39" s="45" t="s">
        <v>13</v>
      </c>
      <c r="I39" s="325"/>
      <c r="J39" s="150" t="s">
        <v>393</v>
      </c>
      <c r="K39" s="166">
        <v>142.5</v>
      </c>
      <c r="L39" s="188">
        <f>'Men''s Master 2'!K39</f>
        <v>177.5</v>
      </c>
      <c r="M39" s="92" t="s">
        <v>129</v>
      </c>
      <c r="N39" s="34" t="s">
        <v>1</v>
      </c>
      <c r="O39" s="36" t="s">
        <v>312</v>
      </c>
      <c r="P39" s="45" t="s">
        <v>20</v>
      </c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105</v>
      </c>
      <c r="B41" s="243" t="s">
        <v>9</v>
      </c>
      <c r="C41" s="237">
        <v>137.5</v>
      </c>
      <c r="D41" s="263">
        <f>'Men''s Master 2'!C41</f>
        <v>205</v>
      </c>
      <c r="E41" s="262" t="s">
        <v>425</v>
      </c>
      <c r="F41" s="239" t="s">
        <v>0</v>
      </c>
      <c r="G41" s="240">
        <v>45640</v>
      </c>
      <c r="H41" s="241" t="s">
        <v>13</v>
      </c>
      <c r="I41" s="323">
        <v>105</v>
      </c>
      <c r="J41" s="150" t="s">
        <v>9</v>
      </c>
      <c r="K41" s="166">
        <v>190</v>
      </c>
      <c r="L41" s="188">
        <f>'Men''s Master 2'!K41</f>
        <v>215</v>
      </c>
      <c r="M41" s="92" t="s">
        <v>129</v>
      </c>
      <c r="N41" s="34" t="s">
        <v>1</v>
      </c>
      <c r="O41" s="36" t="s">
        <v>334</v>
      </c>
      <c r="P41" s="45" t="s">
        <v>15</v>
      </c>
    </row>
    <row r="42" spans="1:16" ht="15" customHeight="1">
      <c r="A42" s="324"/>
      <c r="B42" s="243" t="s">
        <v>283</v>
      </c>
      <c r="C42" s="244">
        <v>102.5</v>
      </c>
      <c r="D42" s="245">
        <f>'Men''s Master 2'!C42</f>
        <v>142.5</v>
      </c>
      <c r="E42" s="262" t="s">
        <v>425</v>
      </c>
      <c r="F42" s="239" t="s">
        <v>0</v>
      </c>
      <c r="G42" s="240">
        <v>45640</v>
      </c>
      <c r="H42" s="241" t="s">
        <v>13</v>
      </c>
      <c r="I42" s="324"/>
      <c r="J42" s="150" t="s">
        <v>283</v>
      </c>
      <c r="K42" s="38">
        <v>160</v>
      </c>
      <c r="L42" s="136">
        <f>'Men''s Master 2'!K42</f>
        <v>157.5</v>
      </c>
      <c r="M42" s="92" t="s">
        <v>129</v>
      </c>
      <c r="N42" s="34" t="s">
        <v>1</v>
      </c>
      <c r="O42" s="36" t="s">
        <v>335</v>
      </c>
      <c r="P42" s="45" t="s">
        <v>13</v>
      </c>
    </row>
    <row r="43" spans="1:16" ht="15" customHeight="1">
      <c r="A43" s="324"/>
      <c r="B43" s="243" t="s">
        <v>11</v>
      </c>
      <c r="C43" s="244">
        <v>177.5</v>
      </c>
      <c r="D43" s="245">
        <f>'Men''s Master 2'!C43</f>
        <v>228</v>
      </c>
      <c r="E43" s="262" t="s">
        <v>425</v>
      </c>
      <c r="F43" s="239" t="s">
        <v>0</v>
      </c>
      <c r="G43" s="240">
        <v>45640</v>
      </c>
      <c r="H43" s="241" t="s">
        <v>13</v>
      </c>
      <c r="I43" s="324"/>
      <c r="J43" s="150" t="s">
        <v>11</v>
      </c>
      <c r="K43" s="38">
        <v>200</v>
      </c>
      <c r="L43" s="136">
        <f>'Men''s Master 2'!K43</f>
        <v>242.5</v>
      </c>
      <c r="M43" s="92" t="s">
        <v>126</v>
      </c>
      <c r="N43" s="34" t="s">
        <v>1</v>
      </c>
      <c r="O43" s="36" t="s">
        <v>312</v>
      </c>
      <c r="P43" s="45" t="s">
        <v>20</v>
      </c>
    </row>
    <row r="44" spans="1:16" ht="15" customHeight="1" thickBot="1">
      <c r="A44" s="324"/>
      <c r="B44" s="243" t="s">
        <v>12</v>
      </c>
      <c r="C44" s="237">
        <v>417.5</v>
      </c>
      <c r="D44" s="263">
        <f>'Men''s Master 2'!C44</f>
        <v>567.5</v>
      </c>
      <c r="E44" s="262" t="s">
        <v>425</v>
      </c>
      <c r="F44" s="239" t="s">
        <v>0</v>
      </c>
      <c r="G44" s="240">
        <v>45640</v>
      </c>
      <c r="H44" s="241" t="s">
        <v>13</v>
      </c>
      <c r="I44" s="324"/>
      <c r="J44" s="150" t="s">
        <v>12</v>
      </c>
      <c r="K44" s="166">
        <v>510</v>
      </c>
      <c r="L44" s="188">
        <f>'Men''s Master 2'!K44</f>
        <v>612.5</v>
      </c>
      <c r="M44" s="92" t="s">
        <v>129</v>
      </c>
      <c r="N44" s="34" t="s">
        <v>1</v>
      </c>
      <c r="O44" s="36" t="s">
        <v>334</v>
      </c>
      <c r="P44" s="45" t="s">
        <v>15</v>
      </c>
    </row>
    <row r="45" spans="1:16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50" t="s">
        <v>393</v>
      </c>
      <c r="C46" s="166"/>
      <c r="D46" s="188">
        <f>'Men''s Master 2'!C46</f>
        <v>135</v>
      </c>
      <c r="E46" s="360" t="s">
        <v>10</v>
      </c>
      <c r="F46" s="361"/>
      <c r="G46" s="361"/>
      <c r="H46" s="362"/>
      <c r="I46" s="325"/>
      <c r="J46" s="150" t="s">
        <v>393</v>
      </c>
      <c r="K46" s="166">
        <v>160</v>
      </c>
      <c r="L46" s="188">
        <f>'Men''s Master 2'!K46</f>
        <v>167.5</v>
      </c>
      <c r="M46" s="92" t="s">
        <v>129</v>
      </c>
      <c r="N46" s="34" t="s">
        <v>1</v>
      </c>
      <c r="O46" s="36" t="s">
        <v>335</v>
      </c>
      <c r="P46" s="45" t="s">
        <v>13</v>
      </c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120</v>
      </c>
      <c r="B48" s="153" t="s">
        <v>9</v>
      </c>
      <c r="C48" s="166"/>
      <c r="D48" s="188">
        <f>'Men''s Master 2'!C48</f>
        <v>177.5</v>
      </c>
      <c r="E48" s="360" t="s">
        <v>10</v>
      </c>
      <c r="F48" s="361"/>
      <c r="G48" s="361"/>
      <c r="H48" s="362"/>
      <c r="I48" s="323">
        <v>120</v>
      </c>
      <c r="J48" s="150" t="s">
        <v>9</v>
      </c>
      <c r="K48" s="166"/>
      <c r="L48" s="188">
        <f>'Men''s Master 2'!K48</f>
        <v>230</v>
      </c>
      <c r="M48" s="360" t="s">
        <v>10</v>
      </c>
      <c r="N48" s="361"/>
      <c r="O48" s="361"/>
      <c r="P48" s="362"/>
    </row>
    <row r="49" spans="1:16" ht="15" customHeight="1">
      <c r="A49" s="324"/>
      <c r="B49" s="153" t="s">
        <v>283</v>
      </c>
      <c r="C49" s="38"/>
      <c r="D49" s="136">
        <f>'Men''s Master 2'!C49</f>
        <v>140</v>
      </c>
      <c r="E49" s="360" t="s">
        <v>10</v>
      </c>
      <c r="F49" s="361"/>
      <c r="G49" s="361"/>
      <c r="H49" s="362"/>
      <c r="I49" s="324"/>
      <c r="J49" s="150" t="s">
        <v>283</v>
      </c>
      <c r="K49" s="38"/>
      <c r="L49" s="136">
        <f>'Men''s Master 2'!K49</f>
        <v>175</v>
      </c>
      <c r="M49" s="360" t="s">
        <v>10</v>
      </c>
      <c r="N49" s="361"/>
      <c r="O49" s="361"/>
      <c r="P49" s="362"/>
    </row>
    <row r="50" spans="1:16" ht="15" customHeight="1">
      <c r="A50" s="324"/>
      <c r="B50" s="150" t="s">
        <v>11</v>
      </c>
      <c r="C50" s="38"/>
      <c r="D50" s="136">
        <f>'Men''s Master 2'!C50</f>
        <v>233.5</v>
      </c>
      <c r="E50" s="360" t="s">
        <v>10</v>
      </c>
      <c r="F50" s="361"/>
      <c r="G50" s="361"/>
      <c r="H50" s="362"/>
      <c r="I50" s="324"/>
      <c r="J50" s="150" t="s">
        <v>11</v>
      </c>
      <c r="K50" s="38"/>
      <c r="L50" s="136">
        <f>'Men''s Master 2'!K50</f>
        <v>250</v>
      </c>
      <c r="M50" s="360" t="s">
        <v>10</v>
      </c>
      <c r="N50" s="361"/>
      <c r="O50" s="361"/>
      <c r="P50" s="362"/>
    </row>
    <row r="51" spans="1:16" ht="15" customHeight="1" thickBot="1">
      <c r="A51" s="324"/>
      <c r="B51" s="150" t="s">
        <v>12</v>
      </c>
      <c r="C51" s="166"/>
      <c r="D51" s="188">
        <f>'Men''s Master 2'!C51</f>
        <v>551</v>
      </c>
      <c r="E51" s="360" t="s">
        <v>10</v>
      </c>
      <c r="F51" s="361"/>
      <c r="G51" s="361"/>
      <c r="H51" s="362"/>
      <c r="I51" s="324"/>
      <c r="J51" s="150" t="s">
        <v>12</v>
      </c>
      <c r="K51" s="166"/>
      <c r="L51" s="188">
        <f>'Men''s Master 2'!K51</f>
        <v>655</v>
      </c>
      <c r="M51" s="360" t="s">
        <v>10</v>
      </c>
      <c r="N51" s="361"/>
      <c r="O51" s="361"/>
      <c r="P51" s="362"/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0" t="s">
        <v>393</v>
      </c>
      <c r="C53" s="166"/>
      <c r="D53" s="188">
        <f>'Men''s Master 2'!C53</f>
        <v>115</v>
      </c>
      <c r="E53" s="360" t="s">
        <v>10</v>
      </c>
      <c r="F53" s="361"/>
      <c r="G53" s="361"/>
      <c r="H53" s="362"/>
      <c r="I53" s="325"/>
      <c r="J53" s="150" t="s">
        <v>393</v>
      </c>
      <c r="K53" s="166"/>
      <c r="L53" s="188">
        <f>'Men''s Master 2'!K53</f>
        <v>180</v>
      </c>
      <c r="M53" s="360" t="s">
        <v>10</v>
      </c>
      <c r="N53" s="361"/>
      <c r="O53" s="361"/>
      <c r="P53" s="362"/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147</v>
      </c>
      <c r="B55" s="150" t="s">
        <v>9</v>
      </c>
      <c r="C55" s="166">
        <v>180</v>
      </c>
      <c r="D55" s="188">
        <f>'Men''s Master 2'!C55</f>
        <v>207.5</v>
      </c>
      <c r="E55" s="92" t="s">
        <v>66</v>
      </c>
      <c r="F55" s="34" t="s">
        <v>0</v>
      </c>
      <c r="G55" s="35">
        <v>45149</v>
      </c>
      <c r="H55" s="45" t="s">
        <v>28</v>
      </c>
      <c r="I55" s="326" t="s">
        <v>147</v>
      </c>
      <c r="J55" s="150" t="s">
        <v>9</v>
      </c>
      <c r="K55" s="166"/>
      <c r="L55" s="188">
        <f>'Men''s Master 2'!K55</f>
        <v>270</v>
      </c>
      <c r="M55" s="360" t="s">
        <v>10</v>
      </c>
      <c r="N55" s="361"/>
      <c r="O55" s="361"/>
      <c r="P55" s="362"/>
    </row>
    <row r="56" spans="1:16" ht="15" customHeight="1">
      <c r="A56" s="327"/>
      <c r="B56" s="150" t="s">
        <v>283</v>
      </c>
      <c r="C56" s="38">
        <v>80</v>
      </c>
      <c r="D56" s="136">
        <f>'Men''s Master 2'!C56</f>
        <v>160</v>
      </c>
      <c r="E56" s="92" t="s">
        <v>66</v>
      </c>
      <c r="F56" s="34" t="s">
        <v>0</v>
      </c>
      <c r="G56" s="35">
        <v>44960</v>
      </c>
      <c r="H56" s="45" t="s">
        <v>13</v>
      </c>
      <c r="I56" s="327"/>
      <c r="J56" s="150" t="s">
        <v>283</v>
      </c>
      <c r="K56" s="38"/>
      <c r="L56" s="136">
        <f>'Men''s Master 2'!K56</f>
        <v>177.5</v>
      </c>
      <c r="M56" s="360" t="s">
        <v>10</v>
      </c>
      <c r="N56" s="361"/>
      <c r="O56" s="361"/>
      <c r="P56" s="362"/>
    </row>
    <row r="57" spans="1:16" ht="15" customHeight="1">
      <c r="A57" s="327"/>
      <c r="B57" s="150" t="s">
        <v>11</v>
      </c>
      <c r="C57" s="38">
        <v>195</v>
      </c>
      <c r="D57" s="136">
        <f>'Men''s Master 2'!C57</f>
        <v>242.5</v>
      </c>
      <c r="E57" s="92" t="s">
        <v>66</v>
      </c>
      <c r="F57" s="34" t="s">
        <v>0</v>
      </c>
      <c r="G57" s="35">
        <v>45149</v>
      </c>
      <c r="H57" s="45" t="s">
        <v>28</v>
      </c>
      <c r="I57" s="327"/>
      <c r="J57" s="150" t="s">
        <v>11</v>
      </c>
      <c r="K57" s="38"/>
      <c r="L57" s="136">
        <f>'Men''s Master 2'!K57</f>
        <v>240</v>
      </c>
      <c r="M57" s="360" t="s">
        <v>10</v>
      </c>
      <c r="N57" s="361"/>
      <c r="O57" s="361"/>
      <c r="P57" s="362"/>
    </row>
    <row r="58" spans="1:16" ht="15" customHeight="1" thickBot="1">
      <c r="A58" s="327"/>
      <c r="B58" s="150" t="s">
        <v>12</v>
      </c>
      <c r="C58" s="166">
        <v>455</v>
      </c>
      <c r="D58" s="188">
        <f>'Men''s Master 2'!C58</f>
        <v>610</v>
      </c>
      <c r="E58" s="92" t="s">
        <v>66</v>
      </c>
      <c r="F58" s="34" t="s">
        <v>0</v>
      </c>
      <c r="G58" s="35">
        <v>45149</v>
      </c>
      <c r="H58" s="45" t="s">
        <v>28</v>
      </c>
      <c r="I58" s="327"/>
      <c r="J58" s="150" t="s">
        <v>12</v>
      </c>
      <c r="K58" s="166"/>
      <c r="L58" s="188">
        <f>'Men''s Master 2'!K58</f>
        <v>682.5</v>
      </c>
      <c r="M58" s="360" t="s">
        <v>10</v>
      </c>
      <c r="N58" s="361"/>
      <c r="O58" s="361"/>
      <c r="P58" s="362"/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68" t="s">
        <v>393</v>
      </c>
      <c r="C60" s="169"/>
      <c r="D60" s="192">
        <f>'Men''s Master 2'!C60</f>
        <v>242.5</v>
      </c>
      <c r="E60" s="382" t="s">
        <v>10</v>
      </c>
      <c r="F60" s="365"/>
      <c r="G60" s="365"/>
      <c r="H60" s="366"/>
      <c r="I60" s="328"/>
      <c r="J60" s="266" t="s">
        <v>393</v>
      </c>
      <c r="K60" s="267">
        <v>125</v>
      </c>
      <c r="L60" s="268">
        <f>'Men''s Master 2'!K60</f>
        <v>242.5</v>
      </c>
      <c r="M60" s="269" t="s">
        <v>66</v>
      </c>
      <c r="N60" s="259" t="s">
        <v>0</v>
      </c>
      <c r="O60" s="270">
        <v>45640</v>
      </c>
      <c r="P60" s="261" t="s">
        <v>13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</sheetData>
  <sheetProtection sheet="1" objects="1" scenarios="1" selectLockedCells="1" selectUnlockedCells="1"/>
  <mergeCells count="115">
    <mergeCell ref="F3:F4"/>
    <mergeCell ref="C4:D4"/>
    <mergeCell ref="A1:H1"/>
    <mergeCell ref="I1:P1"/>
    <mergeCell ref="A2:H2"/>
    <mergeCell ref="I2:P2"/>
    <mergeCell ref="C3:D3"/>
    <mergeCell ref="K3:L3"/>
    <mergeCell ref="O62:P62"/>
    <mergeCell ref="A61:F61"/>
    <mergeCell ref="I61:N61"/>
    <mergeCell ref="A62:D62"/>
    <mergeCell ref="G62:H62"/>
    <mergeCell ref="I62:L62"/>
    <mergeCell ref="M6:P6"/>
    <mergeCell ref="M7:P7"/>
    <mergeCell ref="M8:P8"/>
    <mergeCell ref="M9:P9"/>
    <mergeCell ref="M11:P11"/>
    <mergeCell ref="K4:L4"/>
    <mergeCell ref="A5:H5"/>
    <mergeCell ref="I5:P5"/>
    <mergeCell ref="A3:A4"/>
    <mergeCell ref="B3:B4"/>
    <mergeCell ref="E3:E4"/>
    <mergeCell ref="M20:P20"/>
    <mergeCell ref="M21:P21"/>
    <mergeCell ref="M22:P22"/>
    <mergeCell ref="M23:P23"/>
    <mergeCell ref="G3:G4"/>
    <mergeCell ref="H3:H4"/>
    <mergeCell ref="I3:I4"/>
    <mergeCell ref="J3:J4"/>
    <mergeCell ref="M3:M4"/>
    <mergeCell ref="N3:N4"/>
    <mergeCell ref="O3:O4"/>
    <mergeCell ref="P3:P4"/>
    <mergeCell ref="I40:P40"/>
    <mergeCell ref="I47:P47"/>
    <mergeCell ref="J38:P38"/>
    <mergeCell ref="J45:P45"/>
    <mergeCell ref="I34:I39"/>
    <mergeCell ref="I27:I32"/>
    <mergeCell ref="M25:P25"/>
    <mergeCell ref="M27:P27"/>
    <mergeCell ref="M28:P28"/>
    <mergeCell ref="M30:P30"/>
    <mergeCell ref="M29:P29"/>
    <mergeCell ref="E60:H60"/>
    <mergeCell ref="E53:H53"/>
    <mergeCell ref="E51:H51"/>
    <mergeCell ref="E50:H50"/>
    <mergeCell ref="E49:H49"/>
    <mergeCell ref="A54:H54"/>
    <mergeCell ref="A55:A60"/>
    <mergeCell ref="M53:P53"/>
    <mergeCell ref="M55:P55"/>
    <mergeCell ref="M56:P56"/>
    <mergeCell ref="M57:P57"/>
    <mergeCell ref="M58:P58"/>
    <mergeCell ref="I54:P54"/>
    <mergeCell ref="J59:P59"/>
    <mergeCell ref="B59:H59"/>
    <mergeCell ref="B52:H52"/>
    <mergeCell ref="M49:P49"/>
    <mergeCell ref="M51:P51"/>
    <mergeCell ref="M50:P50"/>
    <mergeCell ref="I55:I60"/>
    <mergeCell ref="I48:I53"/>
    <mergeCell ref="I41:I46"/>
    <mergeCell ref="E6:H6"/>
    <mergeCell ref="I12:P12"/>
    <mergeCell ref="I19:P19"/>
    <mergeCell ref="I26:P26"/>
    <mergeCell ref="I33:P33"/>
    <mergeCell ref="A33:H33"/>
    <mergeCell ref="A26:H26"/>
    <mergeCell ref="A19:H19"/>
    <mergeCell ref="A12:H12"/>
    <mergeCell ref="B10:H10"/>
    <mergeCell ref="J10:P10"/>
    <mergeCell ref="J17:P17"/>
    <mergeCell ref="J24:P24"/>
    <mergeCell ref="J31:P31"/>
    <mergeCell ref="B31:H31"/>
    <mergeCell ref="B24:H24"/>
    <mergeCell ref="E21:H21"/>
    <mergeCell ref="I20:I25"/>
    <mergeCell ref="I13:I18"/>
    <mergeCell ref="I6:I11"/>
    <mergeCell ref="A48:A53"/>
    <mergeCell ref="A6:A11"/>
    <mergeCell ref="A13:A18"/>
    <mergeCell ref="A20:A25"/>
    <mergeCell ref="A27:A32"/>
    <mergeCell ref="A34:A39"/>
    <mergeCell ref="J52:P52"/>
    <mergeCell ref="E20:H20"/>
    <mergeCell ref="E9:H9"/>
    <mergeCell ref="E8:H8"/>
    <mergeCell ref="E7:H7"/>
    <mergeCell ref="B17:H17"/>
    <mergeCell ref="E32:H32"/>
    <mergeCell ref="E25:H25"/>
    <mergeCell ref="E23:H23"/>
    <mergeCell ref="E22:H22"/>
    <mergeCell ref="A40:H40"/>
    <mergeCell ref="B38:H38"/>
    <mergeCell ref="A41:A46"/>
    <mergeCell ref="E48:H48"/>
    <mergeCell ref="E46:H46"/>
    <mergeCell ref="A47:H47"/>
    <mergeCell ref="B45:H45"/>
    <mergeCell ref="M32:P32"/>
    <mergeCell ref="M48:P48"/>
  </mergeCells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2670-A0C7-4A28-A6F3-C57FF07C554E}">
  <dimension ref="A1:P63"/>
  <sheetViews>
    <sheetView zoomScaleNormal="100" zoomScaleSheetLayoutView="100" workbookViewId="0">
      <selection activeCell="Q3" sqref="Q3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31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368</v>
      </c>
      <c r="B1" s="307"/>
      <c r="C1" s="307"/>
      <c r="D1" s="307"/>
      <c r="E1" s="307"/>
      <c r="F1" s="307"/>
      <c r="G1" s="307"/>
      <c r="H1" s="308"/>
      <c r="I1" s="306" t="s">
        <v>368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47</v>
      </c>
      <c r="B6" s="155" t="s">
        <v>9</v>
      </c>
      <c r="C6" s="170"/>
      <c r="D6" s="191">
        <f>'Women''s Master 2'!C6</f>
        <v>0</v>
      </c>
      <c r="E6" s="357" t="s">
        <v>10</v>
      </c>
      <c r="F6" s="358"/>
      <c r="G6" s="358"/>
      <c r="H6" s="359"/>
      <c r="I6" s="323">
        <v>47</v>
      </c>
      <c r="J6" s="155" t="s">
        <v>9</v>
      </c>
      <c r="K6" s="170"/>
      <c r="L6" s="191">
        <f>'Women''s Master 2'!K6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/>
      <c r="D7" s="136">
        <f>'Women''s Master 2'!C7</f>
        <v>0</v>
      </c>
      <c r="E7" s="360" t="s">
        <v>10</v>
      </c>
      <c r="F7" s="361"/>
      <c r="G7" s="361"/>
      <c r="H7" s="362"/>
      <c r="I7" s="324"/>
      <c r="J7" s="150" t="s">
        <v>283</v>
      </c>
      <c r="K7" s="56"/>
      <c r="L7" s="136">
        <f>'Women''s Master 2'!K7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/>
      <c r="D8" s="136">
        <f>'Women''s Master 2'!C8</f>
        <v>0</v>
      </c>
      <c r="E8" s="360" t="s">
        <v>10</v>
      </c>
      <c r="F8" s="361"/>
      <c r="G8" s="361"/>
      <c r="H8" s="362"/>
      <c r="I8" s="324"/>
      <c r="J8" s="150" t="s">
        <v>11</v>
      </c>
      <c r="K8" s="56"/>
      <c r="L8" s="136">
        <f>'Women''s Master 2'!K8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5"/>
      <c r="D9" s="188">
        <f>'Women''s Master 2'!C9</f>
        <v>0</v>
      </c>
      <c r="E9" s="372" t="s">
        <v>10</v>
      </c>
      <c r="F9" s="373"/>
      <c r="G9" s="373"/>
      <c r="H9" s="374"/>
      <c r="I9" s="324"/>
      <c r="J9" s="150" t="s">
        <v>12</v>
      </c>
      <c r="K9" s="165"/>
      <c r="L9" s="188">
        <f>'Women''s Master 2'!K9</f>
        <v>0</v>
      </c>
      <c r="M9" s="360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65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8" t="s">
        <v>393</v>
      </c>
      <c r="C11" s="165"/>
      <c r="D11" s="188">
        <f>'Women''s Master 2'!C11</f>
        <v>0</v>
      </c>
      <c r="E11" s="367" t="s">
        <v>10</v>
      </c>
      <c r="F11" s="368"/>
      <c r="G11" s="368"/>
      <c r="H11" s="369"/>
      <c r="I11" s="325"/>
      <c r="J11" s="152" t="s">
        <v>393</v>
      </c>
      <c r="K11" s="165"/>
      <c r="L11" s="188">
        <f>'Women''s Master 2'!K11</f>
        <v>0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52</v>
      </c>
      <c r="B13" s="150" t="s">
        <v>9</v>
      </c>
      <c r="C13" s="166"/>
      <c r="D13" s="188">
        <f>'Women''s Master 2'!C13</f>
        <v>60</v>
      </c>
      <c r="E13" s="360" t="s">
        <v>10</v>
      </c>
      <c r="F13" s="361"/>
      <c r="G13" s="361"/>
      <c r="H13" s="362"/>
      <c r="I13" s="323">
        <v>52</v>
      </c>
      <c r="J13" s="150" t="s">
        <v>9</v>
      </c>
      <c r="K13" s="166"/>
      <c r="L13" s="188">
        <f>'Women''s Master 2'!K13</f>
        <v>0</v>
      </c>
      <c r="M13" s="360" t="s">
        <v>10</v>
      </c>
      <c r="N13" s="361"/>
      <c r="O13" s="361"/>
      <c r="P13" s="362"/>
    </row>
    <row r="14" spans="1:16" ht="15" customHeight="1">
      <c r="A14" s="324"/>
      <c r="B14" s="150" t="s">
        <v>283</v>
      </c>
      <c r="C14" s="38"/>
      <c r="D14" s="136">
        <f>'Women''s Master 2'!C14</f>
        <v>35</v>
      </c>
      <c r="E14" s="360" t="s">
        <v>10</v>
      </c>
      <c r="F14" s="361"/>
      <c r="G14" s="361"/>
      <c r="H14" s="362"/>
      <c r="I14" s="324"/>
      <c r="J14" s="150" t="s">
        <v>283</v>
      </c>
      <c r="K14" s="38"/>
      <c r="L14" s="136">
        <f>'Women''s Master 2'!K14</f>
        <v>0</v>
      </c>
      <c r="M14" s="360" t="s">
        <v>10</v>
      </c>
      <c r="N14" s="361"/>
      <c r="O14" s="361"/>
      <c r="P14" s="362"/>
    </row>
    <row r="15" spans="1:16" ht="15" customHeight="1">
      <c r="A15" s="324"/>
      <c r="B15" s="150" t="s">
        <v>11</v>
      </c>
      <c r="C15" s="38"/>
      <c r="D15" s="136">
        <f>'Women''s Master 2'!C15</f>
        <v>85</v>
      </c>
      <c r="E15" s="360" t="s">
        <v>10</v>
      </c>
      <c r="F15" s="361"/>
      <c r="G15" s="361"/>
      <c r="H15" s="362"/>
      <c r="I15" s="324"/>
      <c r="J15" s="150" t="s">
        <v>11</v>
      </c>
      <c r="K15" s="38"/>
      <c r="L15" s="136">
        <f>'Women''s Master 2'!K15</f>
        <v>0</v>
      </c>
      <c r="M15" s="360" t="s">
        <v>10</v>
      </c>
      <c r="N15" s="361"/>
      <c r="O15" s="361"/>
      <c r="P15" s="362"/>
    </row>
    <row r="16" spans="1:16" ht="15" customHeight="1" thickBot="1">
      <c r="A16" s="324"/>
      <c r="B16" s="150" t="s">
        <v>12</v>
      </c>
      <c r="C16" s="166"/>
      <c r="D16" s="188">
        <f>'Women''s Master 2'!C16</f>
        <v>180</v>
      </c>
      <c r="E16" s="360" t="s">
        <v>10</v>
      </c>
      <c r="F16" s="361"/>
      <c r="G16" s="361"/>
      <c r="H16" s="362"/>
      <c r="I16" s="324"/>
      <c r="J16" s="150" t="s">
        <v>12</v>
      </c>
      <c r="K16" s="166"/>
      <c r="L16" s="188">
        <f>'Women''s Master 2'!K16</f>
        <v>0</v>
      </c>
      <c r="M16" s="360" t="s">
        <v>10</v>
      </c>
      <c r="N16" s="361"/>
      <c r="O16" s="361"/>
      <c r="P16" s="362"/>
    </row>
    <row r="17" spans="1:16" ht="15" customHeight="1" thickTop="1" thickBot="1">
      <c r="A17" s="324"/>
      <c r="B17" s="365"/>
      <c r="C17" s="365"/>
      <c r="D17" s="365"/>
      <c r="E17" s="365"/>
      <c r="F17" s="365"/>
      <c r="G17" s="365"/>
      <c r="H17" s="366"/>
      <c r="I17" s="324"/>
      <c r="J17" s="365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52" t="s">
        <v>393</v>
      </c>
      <c r="C18" s="166"/>
      <c r="D18" s="188">
        <f>'Women''s Master 2'!C18</f>
        <v>0</v>
      </c>
      <c r="E18" s="360" t="s">
        <v>10</v>
      </c>
      <c r="F18" s="361"/>
      <c r="G18" s="361"/>
      <c r="H18" s="362"/>
      <c r="I18" s="325"/>
      <c r="J18" s="152" t="s">
        <v>393</v>
      </c>
      <c r="K18" s="166"/>
      <c r="L18" s="188">
        <f>'Women''s Master 2'!K18</f>
        <v>0</v>
      </c>
      <c r="M18" s="360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57</v>
      </c>
      <c r="B20" s="153" t="s">
        <v>9</v>
      </c>
      <c r="C20" s="166"/>
      <c r="D20" s="188">
        <f>'Women''s Master 2'!C20</f>
        <v>77.5</v>
      </c>
      <c r="E20" s="360" t="s">
        <v>10</v>
      </c>
      <c r="F20" s="361"/>
      <c r="G20" s="361"/>
      <c r="H20" s="362"/>
      <c r="I20" s="323">
        <v>57</v>
      </c>
      <c r="J20" s="150" t="s">
        <v>9</v>
      </c>
      <c r="K20" s="166"/>
      <c r="L20" s="188">
        <f>'Women''s Master 2'!K20</f>
        <v>0</v>
      </c>
      <c r="M20" s="360" t="s">
        <v>10</v>
      </c>
      <c r="N20" s="361"/>
      <c r="O20" s="361"/>
      <c r="P20" s="362"/>
    </row>
    <row r="21" spans="1:16" ht="15" customHeight="1">
      <c r="A21" s="324"/>
      <c r="B21" s="153" t="s">
        <v>283</v>
      </c>
      <c r="C21" s="38"/>
      <c r="D21" s="136">
        <f>'Women''s Master 2'!C21</f>
        <v>52.5</v>
      </c>
      <c r="E21" s="360" t="s">
        <v>10</v>
      </c>
      <c r="F21" s="361"/>
      <c r="G21" s="361"/>
      <c r="H21" s="362"/>
      <c r="I21" s="324"/>
      <c r="J21" s="150" t="s">
        <v>283</v>
      </c>
      <c r="K21" s="38"/>
      <c r="L21" s="136">
        <f>'Women''s Master 2'!K21</f>
        <v>0</v>
      </c>
      <c r="M21" s="360" t="s">
        <v>10</v>
      </c>
      <c r="N21" s="361"/>
      <c r="O21" s="361"/>
      <c r="P21" s="362"/>
    </row>
    <row r="22" spans="1:16" ht="15" customHeight="1">
      <c r="A22" s="324"/>
      <c r="B22" s="153" t="s">
        <v>11</v>
      </c>
      <c r="C22" s="38"/>
      <c r="D22" s="136">
        <f>'Women''s Master 2'!C22</f>
        <v>125</v>
      </c>
      <c r="E22" s="360" t="s">
        <v>10</v>
      </c>
      <c r="F22" s="361"/>
      <c r="G22" s="361"/>
      <c r="H22" s="362"/>
      <c r="I22" s="324"/>
      <c r="J22" s="150" t="s">
        <v>11</v>
      </c>
      <c r="K22" s="38"/>
      <c r="L22" s="136">
        <f>'Women''s Master 2'!K22</f>
        <v>0</v>
      </c>
      <c r="M22" s="360" t="s">
        <v>10</v>
      </c>
      <c r="N22" s="361"/>
      <c r="O22" s="361"/>
      <c r="P22" s="362"/>
    </row>
    <row r="23" spans="1:16" ht="15" customHeight="1" thickBot="1">
      <c r="A23" s="324"/>
      <c r="B23" s="153" t="s">
        <v>12</v>
      </c>
      <c r="C23" s="166"/>
      <c r="D23" s="188">
        <f>'Women''s Master 2'!C23</f>
        <v>255</v>
      </c>
      <c r="E23" s="360" t="s">
        <v>10</v>
      </c>
      <c r="F23" s="361"/>
      <c r="G23" s="361"/>
      <c r="H23" s="362"/>
      <c r="I23" s="324"/>
      <c r="J23" s="150" t="s">
        <v>12</v>
      </c>
      <c r="K23" s="166"/>
      <c r="L23" s="188">
        <f>'Women''s Master 2'!K23</f>
        <v>0</v>
      </c>
      <c r="M23" s="360" t="s">
        <v>10</v>
      </c>
      <c r="N23" s="361"/>
      <c r="O23" s="361"/>
      <c r="P23" s="362"/>
    </row>
    <row r="24" spans="1:16" ht="15" customHeight="1" thickTop="1" thickBot="1">
      <c r="A24" s="324"/>
      <c r="B24" s="365"/>
      <c r="C24" s="365"/>
      <c r="D24" s="365"/>
      <c r="E24" s="365"/>
      <c r="F24" s="365"/>
      <c r="G24" s="365"/>
      <c r="H24" s="366"/>
      <c r="I24" s="324"/>
      <c r="J24" s="365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52" t="s">
        <v>393</v>
      </c>
      <c r="C25" s="166"/>
      <c r="D25" s="188">
        <f>'Women''s Master 2'!C25</f>
        <v>0</v>
      </c>
      <c r="E25" s="360" t="s">
        <v>10</v>
      </c>
      <c r="F25" s="361"/>
      <c r="G25" s="361"/>
      <c r="H25" s="362"/>
      <c r="I25" s="325"/>
      <c r="J25" s="152" t="s">
        <v>393</v>
      </c>
      <c r="K25" s="166"/>
      <c r="L25" s="188">
        <f>'Women''s Master 2'!K25</f>
        <v>0</v>
      </c>
      <c r="M25" s="360" t="s">
        <v>10</v>
      </c>
      <c r="N25" s="361"/>
      <c r="O25" s="361"/>
      <c r="P25" s="362"/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63</v>
      </c>
      <c r="B27" s="150" t="s">
        <v>9</v>
      </c>
      <c r="C27" s="166"/>
      <c r="D27" s="188">
        <f>'Women''s Master 2'!C27</f>
        <v>107.5</v>
      </c>
      <c r="E27" s="360" t="s">
        <v>10</v>
      </c>
      <c r="F27" s="361"/>
      <c r="G27" s="361"/>
      <c r="H27" s="362"/>
      <c r="I27" s="323">
        <v>63</v>
      </c>
      <c r="J27" s="150" t="s">
        <v>9</v>
      </c>
      <c r="K27" s="166"/>
      <c r="L27" s="188">
        <f>'Women''s Master 2'!K27</f>
        <v>95</v>
      </c>
      <c r="M27" s="360" t="s">
        <v>10</v>
      </c>
      <c r="N27" s="361"/>
      <c r="O27" s="361"/>
      <c r="P27" s="362"/>
    </row>
    <row r="28" spans="1:16" ht="15" customHeight="1">
      <c r="A28" s="324"/>
      <c r="B28" s="150" t="s">
        <v>283</v>
      </c>
      <c r="C28" s="38"/>
      <c r="D28" s="136">
        <f>'Women''s Master 2'!C28</f>
        <v>57.5</v>
      </c>
      <c r="E28" s="360" t="s">
        <v>10</v>
      </c>
      <c r="F28" s="361"/>
      <c r="G28" s="361"/>
      <c r="H28" s="362"/>
      <c r="I28" s="324"/>
      <c r="J28" s="150" t="s">
        <v>283</v>
      </c>
      <c r="K28" s="38"/>
      <c r="L28" s="136">
        <f>'Women''s Master 2'!K28</f>
        <v>50</v>
      </c>
      <c r="M28" s="360" t="s">
        <v>10</v>
      </c>
      <c r="N28" s="361"/>
      <c r="O28" s="361"/>
      <c r="P28" s="362"/>
    </row>
    <row r="29" spans="1:16" ht="15" customHeight="1">
      <c r="A29" s="324"/>
      <c r="B29" s="150" t="s">
        <v>11</v>
      </c>
      <c r="C29" s="38"/>
      <c r="D29" s="136">
        <f>'Women''s Master 2'!C29</f>
        <v>152.5</v>
      </c>
      <c r="E29" s="360" t="s">
        <v>10</v>
      </c>
      <c r="F29" s="361"/>
      <c r="G29" s="361"/>
      <c r="H29" s="362"/>
      <c r="I29" s="324"/>
      <c r="J29" s="150" t="s">
        <v>11</v>
      </c>
      <c r="K29" s="38"/>
      <c r="L29" s="136">
        <f>'Women''s Master 2'!K29</f>
        <v>145</v>
      </c>
      <c r="M29" s="360" t="s">
        <v>10</v>
      </c>
      <c r="N29" s="361"/>
      <c r="O29" s="361"/>
      <c r="P29" s="362"/>
    </row>
    <row r="30" spans="1:16" ht="15" customHeight="1" thickBot="1">
      <c r="A30" s="324"/>
      <c r="B30" s="150" t="s">
        <v>12</v>
      </c>
      <c r="C30" s="166"/>
      <c r="D30" s="188">
        <f>'Women''s Master 2'!C30</f>
        <v>315</v>
      </c>
      <c r="E30" s="360" t="s">
        <v>10</v>
      </c>
      <c r="F30" s="361"/>
      <c r="G30" s="361"/>
      <c r="H30" s="362"/>
      <c r="I30" s="324"/>
      <c r="J30" s="150" t="s">
        <v>12</v>
      </c>
      <c r="K30" s="166"/>
      <c r="L30" s="188">
        <f>'Women''s Master 2'!K30</f>
        <v>290</v>
      </c>
      <c r="M30" s="360" t="s">
        <v>10</v>
      </c>
      <c r="N30" s="361"/>
      <c r="O30" s="361"/>
      <c r="P30" s="362"/>
    </row>
    <row r="31" spans="1:16" ht="15" customHeight="1" thickTop="1" thickBot="1">
      <c r="A31" s="324"/>
      <c r="B31" s="365"/>
      <c r="C31" s="365"/>
      <c r="D31" s="365"/>
      <c r="E31" s="365"/>
      <c r="F31" s="365"/>
      <c r="G31" s="365"/>
      <c r="H31" s="366"/>
      <c r="I31" s="324"/>
      <c r="J31" s="365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52" t="s">
        <v>393</v>
      </c>
      <c r="C32" s="166"/>
      <c r="D32" s="188">
        <f>'Women''s Master 2'!C32</f>
        <v>60</v>
      </c>
      <c r="E32" s="360" t="s">
        <v>10</v>
      </c>
      <c r="F32" s="361"/>
      <c r="G32" s="361"/>
      <c r="H32" s="362"/>
      <c r="I32" s="325"/>
      <c r="J32" s="152" t="s">
        <v>393</v>
      </c>
      <c r="K32" s="166"/>
      <c r="L32" s="188">
        <f>'Women''s Master 2'!K32</f>
        <v>50</v>
      </c>
      <c r="M32" s="360" t="s">
        <v>10</v>
      </c>
      <c r="N32" s="361"/>
      <c r="O32" s="361"/>
      <c r="P32" s="362"/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69</v>
      </c>
      <c r="B34" s="150" t="s">
        <v>9</v>
      </c>
      <c r="C34" s="166">
        <v>112.5</v>
      </c>
      <c r="D34" s="188">
        <f>'Women''s Master 2'!C34</f>
        <v>125</v>
      </c>
      <c r="E34" s="92" t="s">
        <v>243</v>
      </c>
      <c r="F34" s="34" t="s">
        <v>0</v>
      </c>
      <c r="G34" s="35">
        <v>45207</v>
      </c>
      <c r="H34" s="45" t="s">
        <v>275</v>
      </c>
      <c r="I34" s="323">
        <v>69</v>
      </c>
      <c r="J34" s="150" t="s">
        <v>9</v>
      </c>
      <c r="K34" s="166">
        <v>100</v>
      </c>
      <c r="L34" s="188">
        <f>'Women''s Master 2'!K34</f>
        <v>100</v>
      </c>
      <c r="M34" s="92" t="s">
        <v>243</v>
      </c>
      <c r="N34" s="34" t="s">
        <v>0</v>
      </c>
      <c r="O34" s="35">
        <v>44513</v>
      </c>
      <c r="P34" s="45" t="s">
        <v>59</v>
      </c>
    </row>
    <row r="35" spans="1:16" ht="15" customHeight="1">
      <c r="A35" s="324"/>
      <c r="B35" s="154" t="s">
        <v>283</v>
      </c>
      <c r="C35" s="38">
        <v>62.5</v>
      </c>
      <c r="D35" s="136">
        <f>'Women''s Master 2'!C35</f>
        <v>63</v>
      </c>
      <c r="E35" s="92" t="s">
        <v>243</v>
      </c>
      <c r="F35" s="34" t="s">
        <v>0</v>
      </c>
      <c r="G35" s="35">
        <v>45570</v>
      </c>
      <c r="H35" s="45" t="s">
        <v>404</v>
      </c>
      <c r="I35" s="324"/>
      <c r="J35" s="150" t="s">
        <v>283</v>
      </c>
      <c r="K35" s="38">
        <v>55</v>
      </c>
      <c r="L35" s="136">
        <f>'Women''s Master 2'!K35</f>
        <v>55</v>
      </c>
      <c r="M35" s="92" t="s">
        <v>243</v>
      </c>
      <c r="N35" s="34" t="s">
        <v>0</v>
      </c>
      <c r="O35" s="35">
        <v>44513</v>
      </c>
      <c r="P35" s="45" t="s">
        <v>59</v>
      </c>
    </row>
    <row r="36" spans="1:16" ht="15" customHeight="1">
      <c r="A36" s="324"/>
      <c r="B36" s="150" t="s">
        <v>11</v>
      </c>
      <c r="C36" s="38">
        <v>157.5</v>
      </c>
      <c r="D36" s="136">
        <f>'Women''s Master 2'!C36</f>
        <v>165.5</v>
      </c>
      <c r="E36" s="92" t="s">
        <v>243</v>
      </c>
      <c r="F36" s="34" t="s">
        <v>0</v>
      </c>
      <c r="G36" s="35">
        <v>44970</v>
      </c>
      <c r="H36" s="45" t="s">
        <v>59</v>
      </c>
      <c r="I36" s="324"/>
      <c r="J36" s="150" t="s">
        <v>11</v>
      </c>
      <c r="K36" s="38">
        <v>137.5</v>
      </c>
      <c r="L36" s="136">
        <f>'Women''s Master 2'!K36</f>
        <v>137.5</v>
      </c>
      <c r="M36" s="92" t="s">
        <v>243</v>
      </c>
      <c r="N36" s="34" t="s">
        <v>0</v>
      </c>
      <c r="O36" s="35">
        <v>44513</v>
      </c>
      <c r="P36" s="45" t="s">
        <v>59</v>
      </c>
    </row>
    <row r="37" spans="1:16" ht="15" customHeight="1" thickBot="1">
      <c r="A37" s="324"/>
      <c r="B37" s="150" t="s">
        <v>12</v>
      </c>
      <c r="C37" s="166">
        <v>327.5</v>
      </c>
      <c r="D37" s="188">
        <f>'Women''s Master 2'!C37</f>
        <v>350.5</v>
      </c>
      <c r="E37" s="92" t="s">
        <v>243</v>
      </c>
      <c r="F37" s="34" t="s">
        <v>0</v>
      </c>
      <c r="G37" s="35">
        <v>45570</v>
      </c>
      <c r="H37" s="45" t="s">
        <v>404</v>
      </c>
      <c r="I37" s="324"/>
      <c r="J37" s="150" t="s">
        <v>12</v>
      </c>
      <c r="K37" s="166">
        <v>292.5</v>
      </c>
      <c r="L37" s="188">
        <f>'Women''s Master 2'!K37</f>
        <v>292.5</v>
      </c>
      <c r="M37" s="92" t="s">
        <v>243</v>
      </c>
      <c r="N37" s="34" t="s">
        <v>0</v>
      </c>
      <c r="O37" s="35">
        <v>44513</v>
      </c>
      <c r="P37" s="45" t="s">
        <v>59</v>
      </c>
    </row>
    <row r="38" spans="1:16" ht="15" customHeight="1" thickTop="1" thickBot="1">
      <c r="A38" s="324"/>
      <c r="B38" s="365"/>
      <c r="C38" s="365"/>
      <c r="D38" s="365"/>
      <c r="E38" s="365"/>
      <c r="F38" s="365"/>
      <c r="G38" s="365"/>
      <c r="H38" s="366"/>
      <c r="I38" s="324"/>
      <c r="J38" s="365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52" t="s">
        <v>393</v>
      </c>
      <c r="C39" s="166">
        <v>55</v>
      </c>
      <c r="D39" s="188">
        <f>'Women''s Master 2'!C39</f>
        <v>62.5</v>
      </c>
      <c r="E39" s="92" t="s">
        <v>243</v>
      </c>
      <c r="F39" s="34" t="s">
        <v>0</v>
      </c>
      <c r="G39" s="35">
        <v>44513</v>
      </c>
      <c r="H39" s="45" t="s">
        <v>59</v>
      </c>
      <c r="I39" s="325"/>
      <c r="J39" s="152" t="s">
        <v>393</v>
      </c>
      <c r="K39" s="166">
        <v>55</v>
      </c>
      <c r="L39" s="188">
        <f>'Women''s Master 2'!K39</f>
        <v>55</v>
      </c>
      <c r="M39" s="92" t="s">
        <v>243</v>
      </c>
      <c r="N39" s="34" t="s">
        <v>0</v>
      </c>
      <c r="O39" s="35">
        <v>44513</v>
      </c>
      <c r="P39" s="45" t="s">
        <v>59</v>
      </c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76</v>
      </c>
      <c r="B41" s="150" t="s">
        <v>9</v>
      </c>
      <c r="C41" s="166">
        <v>62.5</v>
      </c>
      <c r="D41" s="188">
        <f>'Women''s Master 2'!C41</f>
        <v>110</v>
      </c>
      <c r="E41" s="92" t="s">
        <v>407</v>
      </c>
      <c r="F41" s="34" t="s">
        <v>0</v>
      </c>
      <c r="G41" s="35">
        <v>45577</v>
      </c>
      <c r="H41" s="45" t="s">
        <v>13</v>
      </c>
      <c r="I41" s="323">
        <v>76</v>
      </c>
      <c r="J41" s="150" t="s">
        <v>9</v>
      </c>
      <c r="K41" s="165"/>
      <c r="L41" s="188">
        <f>'Women''s Master 2'!K41</f>
        <v>0</v>
      </c>
      <c r="M41" s="360" t="s">
        <v>10</v>
      </c>
      <c r="N41" s="361"/>
      <c r="O41" s="361"/>
      <c r="P41" s="362"/>
    </row>
    <row r="42" spans="1:16" ht="15" customHeight="1">
      <c r="A42" s="324"/>
      <c r="B42" s="150" t="s">
        <v>283</v>
      </c>
      <c r="C42" s="38">
        <v>42.5</v>
      </c>
      <c r="D42" s="136">
        <f>'Women''s Master 2'!C42</f>
        <v>75</v>
      </c>
      <c r="E42" s="92" t="s">
        <v>407</v>
      </c>
      <c r="F42" s="34" t="s">
        <v>0</v>
      </c>
      <c r="G42" s="35">
        <v>45577</v>
      </c>
      <c r="H42" s="45" t="s">
        <v>13</v>
      </c>
      <c r="I42" s="324"/>
      <c r="J42" s="150" t="s">
        <v>283</v>
      </c>
      <c r="K42" s="56"/>
      <c r="L42" s="136">
        <f>'Women''s Master 2'!K42</f>
        <v>0</v>
      </c>
      <c r="M42" s="360" t="s">
        <v>10</v>
      </c>
      <c r="N42" s="361"/>
      <c r="O42" s="361"/>
      <c r="P42" s="362"/>
    </row>
    <row r="43" spans="1:16" ht="15" customHeight="1">
      <c r="A43" s="324"/>
      <c r="B43" s="150" t="s">
        <v>11</v>
      </c>
      <c r="C43" s="38">
        <v>97.5</v>
      </c>
      <c r="D43" s="136">
        <f>'Women''s Master 2'!C43</f>
        <v>147.5</v>
      </c>
      <c r="E43" s="92" t="s">
        <v>407</v>
      </c>
      <c r="F43" s="34" t="s">
        <v>0</v>
      </c>
      <c r="G43" s="35">
        <v>45577</v>
      </c>
      <c r="H43" s="45" t="s">
        <v>13</v>
      </c>
      <c r="I43" s="324"/>
      <c r="J43" s="150" t="s">
        <v>11</v>
      </c>
      <c r="K43" s="56"/>
      <c r="L43" s="136">
        <f>'Women''s Master 2'!K43</f>
        <v>0</v>
      </c>
      <c r="M43" s="360" t="s">
        <v>10</v>
      </c>
      <c r="N43" s="361"/>
      <c r="O43" s="361"/>
      <c r="P43" s="362"/>
    </row>
    <row r="44" spans="1:16" ht="15" customHeight="1" thickBot="1">
      <c r="A44" s="324"/>
      <c r="B44" s="150" t="s">
        <v>12</v>
      </c>
      <c r="C44" s="166">
        <v>202.5</v>
      </c>
      <c r="D44" s="188">
        <f>'Women''s Master 2'!C44</f>
        <v>332.5</v>
      </c>
      <c r="E44" s="92" t="s">
        <v>407</v>
      </c>
      <c r="F44" s="34" t="s">
        <v>0</v>
      </c>
      <c r="G44" s="35">
        <v>45577</v>
      </c>
      <c r="H44" s="45" t="s">
        <v>13</v>
      </c>
      <c r="I44" s="324"/>
      <c r="J44" s="150" t="s">
        <v>12</v>
      </c>
      <c r="K44" s="165"/>
      <c r="L44" s="188">
        <f>'Women''s Master 2'!K44</f>
        <v>0</v>
      </c>
      <c r="M44" s="360" t="s">
        <v>10</v>
      </c>
      <c r="N44" s="361"/>
      <c r="O44" s="361"/>
      <c r="P44" s="362"/>
    </row>
    <row r="45" spans="1:16" ht="15" customHeight="1" thickTop="1" thickBot="1">
      <c r="A45" s="324"/>
      <c r="B45" s="365"/>
      <c r="C45" s="365"/>
      <c r="D45" s="365"/>
      <c r="E45" s="365"/>
      <c r="F45" s="365"/>
      <c r="G45" s="365"/>
      <c r="H45" s="366"/>
      <c r="I45" s="324"/>
      <c r="J45" s="365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52" t="s">
        <v>393</v>
      </c>
      <c r="C46" s="166"/>
      <c r="D46" s="188">
        <f>'Women''s Master 2'!C46</f>
        <v>0</v>
      </c>
      <c r="E46" s="360" t="s">
        <v>10</v>
      </c>
      <c r="F46" s="361"/>
      <c r="G46" s="361"/>
      <c r="H46" s="362"/>
      <c r="I46" s="325"/>
      <c r="J46" s="152" t="s">
        <v>393</v>
      </c>
      <c r="K46" s="166">
        <v>90</v>
      </c>
      <c r="L46" s="188">
        <f>'Women''s Master 2'!K46</f>
        <v>90</v>
      </c>
      <c r="M46" s="92" t="s">
        <v>61</v>
      </c>
      <c r="N46" s="34" t="s">
        <v>0</v>
      </c>
      <c r="O46" s="37">
        <v>45148</v>
      </c>
      <c r="P46" s="45" t="s">
        <v>28</v>
      </c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84</v>
      </c>
      <c r="B48" s="153" t="s">
        <v>9</v>
      </c>
      <c r="C48" s="166">
        <v>80</v>
      </c>
      <c r="D48" s="188">
        <f>'Women''s Master 2'!C48</f>
        <v>120</v>
      </c>
      <c r="E48" s="92" t="s">
        <v>65</v>
      </c>
      <c r="F48" s="34" t="s">
        <v>0</v>
      </c>
      <c r="G48" s="35">
        <v>41231</v>
      </c>
      <c r="H48" s="45" t="s">
        <v>13</v>
      </c>
      <c r="I48" s="323">
        <v>84</v>
      </c>
      <c r="J48" s="150" t="s">
        <v>9</v>
      </c>
      <c r="K48" s="166">
        <v>112.5</v>
      </c>
      <c r="L48" s="188">
        <f>'Women''s Master 2'!K48</f>
        <v>132.5</v>
      </c>
      <c r="M48" s="92" t="s">
        <v>65</v>
      </c>
      <c r="N48" s="34" t="s">
        <v>0</v>
      </c>
      <c r="O48" s="37">
        <v>41011</v>
      </c>
      <c r="P48" s="45" t="s">
        <v>134</v>
      </c>
    </row>
    <row r="49" spans="1:16" ht="15" customHeight="1">
      <c r="A49" s="324"/>
      <c r="B49" s="150" t="s">
        <v>283</v>
      </c>
      <c r="C49" s="38">
        <v>50</v>
      </c>
      <c r="D49" s="136">
        <f>'Women''s Master 2'!C49</f>
        <v>75</v>
      </c>
      <c r="E49" s="92" t="s">
        <v>65</v>
      </c>
      <c r="F49" s="34" t="s">
        <v>0</v>
      </c>
      <c r="G49" s="35">
        <v>43064</v>
      </c>
      <c r="H49" s="45" t="s">
        <v>13</v>
      </c>
      <c r="I49" s="324"/>
      <c r="J49" s="150" t="s">
        <v>283</v>
      </c>
      <c r="K49" s="38">
        <v>77.5</v>
      </c>
      <c r="L49" s="136">
        <f>'Women''s Master 2'!K49</f>
        <v>85</v>
      </c>
      <c r="M49" s="92" t="s">
        <v>65</v>
      </c>
      <c r="N49" s="34" t="s">
        <v>0</v>
      </c>
      <c r="O49" s="37">
        <v>40814</v>
      </c>
      <c r="P49" s="45" t="s">
        <v>55</v>
      </c>
    </row>
    <row r="50" spans="1:16" ht="15" customHeight="1">
      <c r="A50" s="324"/>
      <c r="B50" s="150" t="s">
        <v>11</v>
      </c>
      <c r="C50" s="38">
        <v>97.5</v>
      </c>
      <c r="D50" s="136">
        <f>'Women''s Master 2'!C50</f>
        <v>157.5</v>
      </c>
      <c r="E50" s="92" t="s">
        <v>65</v>
      </c>
      <c r="F50" s="34" t="s">
        <v>0</v>
      </c>
      <c r="G50" s="35">
        <v>41352</v>
      </c>
      <c r="H50" s="45" t="s">
        <v>59</v>
      </c>
      <c r="I50" s="324"/>
      <c r="J50" s="150" t="s">
        <v>11</v>
      </c>
      <c r="K50" s="38">
        <v>115</v>
      </c>
      <c r="L50" s="136">
        <f>'Women''s Master 2'!K50</f>
        <v>173.5</v>
      </c>
      <c r="M50" s="92" t="s">
        <v>65</v>
      </c>
      <c r="N50" s="34" t="s">
        <v>0</v>
      </c>
      <c r="O50" s="37">
        <v>41011</v>
      </c>
      <c r="P50" s="45" t="s">
        <v>134</v>
      </c>
    </row>
    <row r="51" spans="1:16" ht="15" customHeight="1" thickBot="1">
      <c r="A51" s="324"/>
      <c r="B51" s="150" t="s">
        <v>12</v>
      </c>
      <c r="C51" s="166">
        <v>217.5</v>
      </c>
      <c r="D51" s="188">
        <f>'Women''s Master 2'!C51</f>
        <v>335</v>
      </c>
      <c r="E51" s="92" t="s">
        <v>65</v>
      </c>
      <c r="F51" s="34" t="s">
        <v>0</v>
      </c>
      <c r="G51" s="35">
        <v>43064</v>
      </c>
      <c r="H51" s="45" t="s">
        <v>13</v>
      </c>
      <c r="I51" s="324"/>
      <c r="J51" s="150" t="s">
        <v>12</v>
      </c>
      <c r="K51" s="166">
        <v>297.5</v>
      </c>
      <c r="L51" s="188">
        <f>'Women''s Master 2'!K51</f>
        <v>391</v>
      </c>
      <c r="M51" s="92" t="s">
        <v>65</v>
      </c>
      <c r="N51" s="34" t="s">
        <v>0</v>
      </c>
      <c r="O51" s="37">
        <v>41011</v>
      </c>
      <c r="P51" s="45" t="s">
        <v>134</v>
      </c>
    </row>
    <row r="52" spans="1:16" ht="15" customHeight="1" thickTop="1" thickBot="1">
      <c r="A52" s="324"/>
      <c r="B52" s="365"/>
      <c r="C52" s="365"/>
      <c r="D52" s="365"/>
      <c r="E52" s="365"/>
      <c r="F52" s="365"/>
      <c r="G52" s="365"/>
      <c r="H52" s="366"/>
      <c r="I52" s="324"/>
      <c r="J52" s="365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52" t="s">
        <v>393</v>
      </c>
      <c r="C53" s="166">
        <v>52.5</v>
      </c>
      <c r="D53" s="188">
        <f>'Women''s Master 2'!C53</f>
        <v>72.5</v>
      </c>
      <c r="E53" s="92" t="s">
        <v>65</v>
      </c>
      <c r="F53" s="34" t="s">
        <v>0</v>
      </c>
      <c r="G53" s="35">
        <v>43151</v>
      </c>
      <c r="H53" s="45" t="s">
        <v>134</v>
      </c>
      <c r="I53" s="325"/>
      <c r="J53" s="152" t="s">
        <v>393</v>
      </c>
      <c r="K53" s="166">
        <v>77.5</v>
      </c>
      <c r="L53" s="188">
        <f>'Women''s Master 2'!K53</f>
        <v>87.5</v>
      </c>
      <c r="M53" s="92" t="s">
        <v>65</v>
      </c>
      <c r="N53" s="34" t="s">
        <v>0</v>
      </c>
      <c r="O53" s="37">
        <v>40814</v>
      </c>
      <c r="P53" s="45" t="s">
        <v>55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6" t="s">
        <v>21</v>
      </c>
      <c r="B55" s="150" t="s">
        <v>9</v>
      </c>
      <c r="C55" s="166">
        <v>140</v>
      </c>
      <c r="D55" s="188">
        <f>'Women''s Master 2'!C55</f>
        <v>140</v>
      </c>
      <c r="E55" s="92" t="s">
        <v>241</v>
      </c>
      <c r="F55" s="34" t="s">
        <v>0</v>
      </c>
      <c r="G55" s="35">
        <v>45326</v>
      </c>
      <c r="H55" s="45" t="s">
        <v>13</v>
      </c>
      <c r="I55" s="326" t="s">
        <v>21</v>
      </c>
      <c r="J55" s="150" t="s">
        <v>9</v>
      </c>
      <c r="K55" s="166">
        <v>90</v>
      </c>
      <c r="L55" s="188">
        <f>'Women''s Master 2'!K55</f>
        <v>122.5</v>
      </c>
      <c r="M55" s="92" t="s">
        <v>65</v>
      </c>
      <c r="N55" s="34" t="s">
        <v>0</v>
      </c>
      <c r="O55" s="37">
        <v>42343</v>
      </c>
      <c r="P55" s="45" t="s">
        <v>131</v>
      </c>
    </row>
    <row r="56" spans="1:16" ht="15" customHeight="1">
      <c r="A56" s="327"/>
      <c r="B56" s="150" t="s">
        <v>283</v>
      </c>
      <c r="C56" s="38">
        <v>67.5</v>
      </c>
      <c r="D56" s="136">
        <f>'Women''s Master 2'!C56</f>
        <v>67.5</v>
      </c>
      <c r="E56" s="92" t="s">
        <v>241</v>
      </c>
      <c r="F56" s="34" t="s">
        <v>0</v>
      </c>
      <c r="G56" s="35">
        <v>45326</v>
      </c>
      <c r="H56" s="45" t="s">
        <v>13</v>
      </c>
      <c r="I56" s="327"/>
      <c r="J56" s="150" t="s">
        <v>283</v>
      </c>
      <c r="K56" s="38">
        <v>50</v>
      </c>
      <c r="L56" s="136">
        <f>'Women''s Master 2'!K56</f>
        <v>55</v>
      </c>
      <c r="M56" s="92" t="s">
        <v>65</v>
      </c>
      <c r="N56" s="34" t="s">
        <v>0</v>
      </c>
      <c r="O56" s="37">
        <v>42343</v>
      </c>
      <c r="P56" s="45" t="s">
        <v>131</v>
      </c>
    </row>
    <row r="57" spans="1:16" ht="15" customHeight="1">
      <c r="A57" s="327"/>
      <c r="B57" s="150" t="s">
        <v>11</v>
      </c>
      <c r="C57" s="38">
        <v>142.5</v>
      </c>
      <c r="D57" s="136">
        <f>'Women''s Master 2'!C57</f>
        <v>142.5</v>
      </c>
      <c r="E57" s="92" t="s">
        <v>241</v>
      </c>
      <c r="F57" s="34" t="s">
        <v>0</v>
      </c>
      <c r="G57" s="35">
        <v>45326</v>
      </c>
      <c r="H57" s="45" t="s">
        <v>13</v>
      </c>
      <c r="I57" s="327"/>
      <c r="J57" s="150" t="s">
        <v>11</v>
      </c>
      <c r="K57" s="38">
        <v>100</v>
      </c>
      <c r="L57" s="136">
        <f>'Women''s Master 2'!K57</f>
        <v>122.5</v>
      </c>
      <c r="M57" s="92" t="s">
        <v>65</v>
      </c>
      <c r="N57" s="34" t="s">
        <v>0</v>
      </c>
      <c r="O57" s="37">
        <v>42343</v>
      </c>
      <c r="P57" s="45" t="s">
        <v>131</v>
      </c>
    </row>
    <row r="58" spans="1:16" ht="15" customHeight="1" thickBot="1">
      <c r="A58" s="327"/>
      <c r="B58" s="150" t="s">
        <v>12</v>
      </c>
      <c r="C58" s="166">
        <v>350</v>
      </c>
      <c r="D58" s="188">
        <f>'Women''s Master 2'!C58</f>
        <v>350</v>
      </c>
      <c r="E58" s="92" t="s">
        <v>241</v>
      </c>
      <c r="F58" s="34" t="s">
        <v>0</v>
      </c>
      <c r="G58" s="35">
        <v>45326</v>
      </c>
      <c r="H58" s="45" t="s">
        <v>13</v>
      </c>
      <c r="I58" s="327"/>
      <c r="J58" s="150" t="s">
        <v>12</v>
      </c>
      <c r="K58" s="166">
        <v>240</v>
      </c>
      <c r="L58" s="188">
        <f>'Women''s Master 2'!K58</f>
        <v>300</v>
      </c>
      <c r="M58" s="92" t="s">
        <v>65</v>
      </c>
      <c r="N58" s="34" t="s">
        <v>0</v>
      </c>
      <c r="O58" s="37">
        <v>42343</v>
      </c>
      <c r="P58" s="45" t="s">
        <v>131</v>
      </c>
    </row>
    <row r="59" spans="1:16" ht="15" customHeight="1" thickTop="1" thickBot="1">
      <c r="A59" s="327"/>
      <c r="B59" s="365"/>
      <c r="C59" s="365"/>
      <c r="D59" s="365"/>
      <c r="E59" s="365"/>
      <c r="F59" s="365"/>
      <c r="G59" s="365"/>
      <c r="H59" s="366"/>
      <c r="I59" s="327"/>
      <c r="J59" s="365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8"/>
      <c r="B60" s="158" t="s">
        <v>393</v>
      </c>
      <c r="C60" s="169">
        <v>57.5</v>
      </c>
      <c r="D60" s="192">
        <f>'Women''s Master 2'!C60</f>
        <v>57.5</v>
      </c>
      <c r="E60" s="159" t="s">
        <v>65</v>
      </c>
      <c r="F60" s="48" t="s">
        <v>0</v>
      </c>
      <c r="G60" s="74">
        <v>42808</v>
      </c>
      <c r="H60" s="50" t="s">
        <v>57</v>
      </c>
      <c r="I60" s="328"/>
      <c r="J60" s="158" t="s">
        <v>393</v>
      </c>
      <c r="K60" s="169">
        <v>72.5</v>
      </c>
      <c r="L60" s="192">
        <f>'Women''s Master 2'!K60</f>
        <v>57.5</v>
      </c>
      <c r="M60" s="159" t="s">
        <v>65</v>
      </c>
      <c r="N60" s="48" t="s">
        <v>1</v>
      </c>
      <c r="O60" s="78" t="s">
        <v>312</v>
      </c>
      <c r="P60" s="50" t="s">
        <v>20</v>
      </c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  <row r="63" spans="1:16" ht="15" customHeight="1">
      <c r="D63" s="140"/>
    </row>
  </sheetData>
  <sheetProtection sheet="1" objects="1" scenarios="1" selectLockedCells="1" selectUnlockedCells="1"/>
  <mergeCells count="119">
    <mergeCell ref="A6:A11"/>
    <mergeCell ref="E29:H29"/>
    <mergeCell ref="M6:P6"/>
    <mergeCell ref="M7:P7"/>
    <mergeCell ref="M8:P8"/>
    <mergeCell ref="E6:H6"/>
    <mergeCell ref="E7:H7"/>
    <mergeCell ref="A1:H1"/>
    <mergeCell ref="I1:P1"/>
    <mergeCell ref="A2:H2"/>
    <mergeCell ref="I2:P2"/>
    <mergeCell ref="C3:D3"/>
    <mergeCell ref="K3:L3"/>
    <mergeCell ref="K4:L4"/>
    <mergeCell ref="A5:H5"/>
    <mergeCell ref="I5:P5"/>
    <mergeCell ref="A3:A4"/>
    <mergeCell ref="B3:B4"/>
    <mergeCell ref="E3:E4"/>
    <mergeCell ref="F3:F4"/>
    <mergeCell ref="G3:G4"/>
    <mergeCell ref="J3:J4"/>
    <mergeCell ref="M3:M4"/>
    <mergeCell ref="N3:N4"/>
    <mergeCell ref="O3:O4"/>
    <mergeCell ref="C4:D4"/>
    <mergeCell ref="O62:P62"/>
    <mergeCell ref="A61:F61"/>
    <mergeCell ref="I61:N61"/>
    <mergeCell ref="A62:D62"/>
    <mergeCell ref="G62:H62"/>
    <mergeCell ref="I62:L62"/>
    <mergeCell ref="E11:H11"/>
    <mergeCell ref="B10:H10"/>
    <mergeCell ref="M11:P11"/>
    <mergeCell ref="E22:H22"/>
    <mergeCell ref="E23:H23"/>
    <mergeCell ref="E25:H25"/>
    <mergeCell ref="M44:P44"/>
    <mergeCell ref="M25:P25"/>
    <mergeCell ref="M27:P27"/>
    <mergeCell ref="M28:P28"/>
    <mergeCell ref="M29:P29"/>
    <mergeCell ref="M30:P30"/>
    <mergeCell ref="J31:P31"/>
    <mergeCell ref="J38:P38"/>
    <mergeCell ref="M32:P32"/>
    <mergeCell ref="M22:P22"/>
    <mergeCell ref="M42:P42"/>
    <mergeCell ref="E30:H30"/>
    <mergeCell ref="P3:P4"/>
    <mergeCell ref="M9:P9"/>
    <mergeCell ref="J10:P10"/>
    <mergeCell ref="E8:H8"/>
    <mergeCell ref="I6:I11"/>
    <mergeCell ref="H3:H4"/>
    <mergeCell ref="I3:I4"/>
    <mergeCell ref="E20:H20"/>
    <mergeCell ref="E21:H21"/>
    <mergeCell ref="E13:H13"/>
    <mergeCell ref="E14:H14"/>
    <mergeCell ref="E15:H15"/>
    <mergeCell ref="E16:H16"/>
    <mergeCell ref="E18:H18"/>
    <mergeCell ref="B17:H17"/>
    <mergeCell ref="M14:P14"/>
    <mergeCell ref="M13:P13"/>
    <mergeCell ref="M15:P15"/>
    <mergeCell ref="M16:P16"/>
    <mergeCell ref="M18:P18"/>
    <mergeCell ref="M20:P20"/>
    <mergeCell ref="M21:P21"/>
    <mergeCell ref="E9:H9"/>
    <mergeCell ref="J59:P59"/>
    <mergeCell ref="B59:H59"/>
    <mergeCell ref="B52:H52"/>
    <mergeCell ref="B45:H45"/>
    <mergeCell ref="B38:H38"/>
    <mergeCell ref="I47:P47"/>
    <mergeCell ref="I54:P54"/>
    <mergeCell ref="A54:H54"/>
    <mergeCell ref="A47:H47"/>
    <mergeCell ref="A40:H40"/>
    <mergeCell ref="J45:P45"/>
    <mergeCell ref="J52:P52"/>
    <mergeCell ref="A41:A46"/>
    <mergeCell ref="A48:A53"/>
    <mergeCell ref="E46:H46"/>
    <mergeCell ref="I40:P40"/>
    <mergeCell ref="A55:A60"/>
    <mergeCell ref="I55:I60"/>
    <mergeCell ref="I48:I53"/>
    <mergeCell ref="I41:I46"/>
    <mergeCell ref="I34:I39"/>
    <mergeCell ref="M41:P41"/>
    <mergeCell ref="M43:P43"/>
    <mergeCell ref="A13:A18"/>
    <mergeCell ref="A20:A25"/>
    <mergeCell ref="A27:A32"/>
    <mergeCell ref="A34:A39"/>
    <mergeCell ref="I12:P12"/>
    <mergeCell ref="I19:P19"/>
    <mergeCell ref="I26:P26"/>
    <mergeCell ref="I33:P33"/>
    <mergeCell ref="A33:H33"/>
    <mergeCell ref="A26:H26"/>
    <mergeCell ref="A19:H19"/>
    <mergeCell ref="A12:H12"/>
    <mergeCell ref="J17:P17"/>
    <mergeCell ref="J24:P24"/>
    <mergeCell ref="B31:H31"/>
    <mergeCell ref="B24:H24"/>
    <mergeCell ref="E32:H32"/>
    <mergeCell ref="I27:I32"/>
    <mergeCell ref="I20:I25"/>
    <mergeCell ref="I13:I18"/>
    <mergeCell ref="E27:H27"/>
    <mergeCell ref="E28:H28"/>
    <mergeCell ref="M23:P23"/>
  </mergeCells>
  <conditionalFormatting sqref="F53 N53">
    <cfRule type="cellIs" dxfId="69" priority="20" stopIfTrue="1" operator="equal">
      <formula>"PS"</formula>
    </cfRule>
  </conditionalFormatting>
  <conditionalFormatting sqref="N46 F60">
    <cfRule type="cellIs" dxfId="68" priority="13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5F4C-4C9A-40EF-AF6B-3331731BE1FF}">
  <dimension ref="A1:P62"/>
  <sheetViews>
    <sheetView zoomScaleNormal="100" zoomScaleSheetLayoutView="100" workbookViewId="0">
      <selection activeCell="Q2" sqref="Q2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143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383</v>
      </c>
      <c r="B1" s="307"/>
      <c r="C1" s="307"/>
      <c r="D1" s="307"/>
      <c r="E1" s="307"/>
      <c r="F1" s="307"/>
      <c r="G1" s="307"/>
      <c r="H1" s="308"/>
      <c r="I1" s="306" t="s">
        <v>383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59</v>
      </c>
      <c r="B6" s="155" t="s">
        <v>9</v>
      </c>
      <c r="C6" s="190"/>
      <c r="D6" s="191">
        <f>'Men''s Master 3'!C6</f>
        <v>0</v>
      </c>
      <c r="E6" s="357" t="s">
        <v>10</v>
      </c>
      <c r="F6" s="358"/>
      <c r="G6" s="358"/>
      <c r="H6" s="359"/>
      <c r="I6" s="323">
        <v>59</v>
      </c>
      <c r="J6" s="194" t="s">
        <v>9</v>
      </c>
      <c r="K6" s="170"/>
      <c r="L6" s="191">
        <f>'Men''s Master 3'!K6</f>
        <v>0</v>
      </c>
      <c r="M6" s="357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38"/>
      <c r="D7" s="136">
        <f>'Men''s Master 3'!C7</f>
        <v>0</v>
      </c>
      <c r="E7" s="360" t="s">
        <v>10</v>
      </c>
      <c r="F7" s="361"/>
      <c r="G7" s="361"/>
      <c r="H7" s="362"/>
      <c r="I7" s="324"/>
      <c r="J7" s="179" t="s">
        <v>283</v>
      </c>
      <c r="K7" s="56"/>
      <c r="L7" s="136">
        <f>'Men''s Master 3'!K7</f>
        <v>0</v>
      </c>
      <c r="M7" s="360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38"/>
      <c r="D8" s="136">
        <f>'Men''s Master 3'!C8</f>
        <v>0</v>
      </c>
      <c r="E8" s="360" t="s">
        <v>10</v>
      </c>
      <c r="F8" s="361"/>
      <c r="G8" s="361"/>
      <c r="H8" s="362"/>
      <c r="I8" s="324"/>
      <c r="J8" s="179" t="s">
        <v>11</v>
      </c>
      <c r="K8" s="56"/>
      <c r="L8" s="136">
        <f>'Men''s Master 3'!K8</f>
        <v>0</v>
      </c>
      <c r="M8" s="360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6"/>
      <c r="D9" s="188">
        <f>'Men''s Master 3'!C9</f>
        <v>0</v>
      </c>
      <c r="E9" s="372" t="s">
        <v>10</v>
      </c>
      <c r="F9" s="373"/>
      <c r="G9" s="373"/>
      <c r="H9" s="374"/>
      <c r="I9" s="324"/>
      <c r="J9" s="179" t="s">
        <v>12</v>
      </c>
      <c r="K9" s="165"/>
      <c r="L9" s="188">
        <f>'Men''s Master 3'!K9</f>
        <v>0</v>
      </c>
      <c r="M9" s="360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83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4" t="s">
        <v>393</v>
      </c>
      <c r="C11" s="166">
        <v>32.5</v>
      </c>
      <c r="D11" s="188">
        <f>'Men''s Master 3'!C11</f>
        <v>32.5</v>
      </c>
      <c r="E11" s="189" t="s">
        <v>377</v>
      </c>
      <c r="F11" s="104" t="s">
        <v>0</v>
      </c>
      <c r="G11" s="105">
        <v>45367</v>
      </c>
      <c r="H11" s="133" t="s">
        <v>13</v>
      </c>
      <c r="I11" s="325"/>
      <c r="J11" s="179" t="s">
        <v>393</v>
      </c>
      <c r="K11" s="166"/>
      <c r="L11" s="188">
        <f>'Men''s Master 3'!K11</f>
        <v>0</v>
      </c>
      <c r="M11" s="360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66</v>
      </c>
      <c r="B13" s="179" t="s">
        <v>9</v>
      </c>
      <c r="C13" s="166"/>
      <c r="D13" s="188">
        <f>'Men''s Master 3'!C13</f>
        <v>127.5</v>
      </c>
      <c r="E13" s="360" t="s">
        <v>10</v>
      </c>
      <c r="F13" s="361"/>
      <c r="G13" s="361"/>
      <c r="H13" s="362"/>
      <c r="I13" s="323">
        <v>66</v>
      </c>
      <c r="J13" s="179" t="s">
        <v>9</v>
      </c>
      <c r="K13" s="166"/>
      <c r="L13" s="188">
        <f>'Men''s Master 3'!K13</f>
        <v>150</v>
      </c>
      <c r="M13" s="360" t="s">
        <v>10</v>
      </c>
      <c r="N13" s="361"/>
      <c r="O13" s="361"/>
      <c r="P13" s="362"/>
    </row>
    <row r="14" spans="1:16" ht="15" customHeight="1">
      <c r="A14" s="324"/>
      <c r="B14" s="179" t="s">
        <v>283</v>
      </c>
      <c r="C14" s="38"/>
      <c r="D14" s="136">
        <f>'Men''s Master 3'!C14</f>
        <v>90</v>
      </c>
      <c r="E14" s="360" t="s">
        <v>10</v>
      </c>
      <c r="F14" s="361"/>
      <c r="G14" s="361"/>
      <c r="H14" s="362"/>
      <c r="I14" s="324"/>
      <c r="J14" s="179" t="s">
        <v>283</v>
      </c>
      <c r="K14" s="38"/>
      <c r="L14" s="136">
        <f>'Men''s Master 3'!K14</f>
        <v>82.5</v>
      </c>
      <c r="M14" s="360" t="s">
        <v>10</v>
      </c>
      <c r="N14" s="361"/>
      <c r="O14" s="361"/>
      <c r="P14" s="362"/>
    </row>
    <row r="15" spans="1:16" ht="15" customHeight="1">
      <c r="A15" s="324"/>
      <c r="B15" s="179" t="s">
        <v>11</v>
      </c>
      <c r="C15" s="38"/>
      <c r="D15" s="136">
        <f>'Men''s Master 3'!C15</f>
        <v>191</v>
      </c>
      <c r="E15" s="360" t="s">
        <v>10</v>
      </c>
      <c r="F15" s="361"/>
      <c r="G15" s="361"/>
      <c r="H15" s="362"/>
      <c r="I15" s="324"/>
      <c r="J15" s="179" t="s">
        <v>11</v>
      </c>
      <c r="K15" s="38"/>
      <c r="L15" s="136">
        <f>'Men''s Master 3'!K15</f>
        <v>180</v>
      </c>
      <c r="M15" s="360" t="s">
        <v>10</v>
      </c>
      <c r="N15" s="361"/>
      <c r="O15" s="361"/>
      <c r="P15" s="362"/>
    </row>
    <row r="16" spans="1:16" ht="15" customHeight="1" thickBot="1">
      <c r="A16" s="324"/>
      <c r="B16" s="179" t="s">
        <v>12</v>
      </c>
      <c r="C16" s="166"/>
      <c r="D16" s="188">
        <f>'Men''s Master 3'!C16</f>
        <v>401</v>
      </c>
      <c r="E16" s="360" t="s">
        <v>10</v>
      </c>
      <c r="F16" s="361"/>
      <c r="G16" s="361"/>
      <c r="H16" s="362"/>
      <c r="I16" s="324"/>
      <c r="J16" s="179" t="s">
        <v>12</v>
      </c>
      <c r="K16" s="166"/>
      <c r="L16" s="188">
        <f>'Men''s Master 3'!K16</f>
        <v>412.5</v>
      </c>
      <c r="M16" s="360" t="s">
        <v>10</v>
      </c>
      <c r="N16" s="361"/>
      <c r="O16" s="361"/>
      <c r="P16" s="362"/>
    </row>
    <row r="17" spans="1:16" ht="15" customHeight="1" thickTop="1" thickBot="1">
      <c r="A17" s="324"/>
      <c r="B17" s="383"/>
      <c r="C17" s="365"/>
      <c r="D17" s="365"/>
      <c r="E17" s="365"/>
      <c r="F17" s="365"/>
      <c r="G17" s="365"/>
      <c r="H17" s="366"/>
      <c r="I17" s="324"/>
      <c r="J17" s="383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79" t="s">
        <v>393</v>
      </c>
      <c r="C18" s="166"/>
      <c r="D18" s="188">
        <f>'Men''s Master 3'!C18</f>
        <v>87.5</v>
      </c>
      <c r="E18" s="360" t="s">
        <v>10</v>
      </c>
      <c r="F18" s="361"/>
      <c r="G18" s="361"/>
      <c r="H18" s="362"/>
      <c r="I18" s="325"/>
      <c r="J18" s="179" t="s">
        <v>393</v>
      </c>
      <c r="K18" s="166"/>
      <c r="L18" s="188">
        <f>'Men''s Master 3'!K18</f>
        <v>82.5</v>
      </c>
      <c r="M18" s="360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74</v>
      </c>
      <c r="B20" s="179" t="s">
        <v>9</v>
      </c>
      <c r="C20" s="166"/>
      <c r="D20" s="188">
        <f>'Men''s Master 3'!C20</f>
        <v>0</v>
      </c>
      <c r="E20" s="360" t="s">
        <v>10</v>
      </c>
      <c r="F20" s="361"/>
      <c r="G20" s="361"/>
      <c r="H20" s="362"/>
      <c r="I20" s="323">
        <v>74</v>
      </c>
      <c r="J20" s="179" t="s">
        <v>9</v>
      </c>
      <c r="K20" s="166"/>
      <c r="L20" s="188">
        <f>'Men''s Master 3'!K20</f>
        <v>0</v>
      </c>
      <c r="M20" s="360" t="s">
        <v>10</v>
      </c>
      <c r="N20" s="361"/>
      <c r="O20" s="361"/>
      <c r="P20" s="362"/>
    </row>
    <row r="21" spans="1:16" ht="15" customHeight="1">
      <c r="A21" s="324"/>
      <c r="B21" s="179" t="s">
        <v>283</v>
      </c>
      <c r="C21" s="38"/>
      <c r="D21" s="136">
        <f>'Men''s Master 3'!C21</f>
        <v>0</v>
      </c>
      <c r="E21" s="360" t="s">
        <v>10</v>
      </c>
      <c r="F21" s="361"/>
      <c r="G21" s="361"/>
      <c r="H21" s="362"/>
      <c r="I21" s="324"/>
      <c r="J21" s="179" t="s">
        <v>283</v>
      </c>
      <c r="K21" s="38"/>
      <c r="L21" s="136">
        <f>'Men''s Master 3'!K21</f>
        <v>0</v>
      </c>
      <c r="M21" s="360" t="s">
        <v>10</v>
      </c>
      <c r="N21" s="361"/>
      <c r="O21" s="361"/>
      <c r="P21" s="362"/>
    </row>
    <row r="22" spans="1:16" ht="15" customHeight="1">
      <c r="A22" s="324"/>
      <c r="B22" s="179" t="s">
        <v>11</v>
      </c>
      <c r="C22" s="38"/>
      <c r="D22" s="136">
        <f>'Men''s Master 3'!C22</f>
        <v>0</v>
      </c>
      <c r="E22" s="360" t="s">
        <v>10</v>
      </c>
      <c r="F22" s="361"/>
      <c r="G22" s="361"/>
      <c r="H22" s="362"/>
      <c r="I22" s="324"/>
      <c r="J22" s="179" t="s">
        <v>11</v>
      </c>
      <c r="K22" s="38"/>
      <c r="L22" s="136">
        <f>'Men''s Master 3'!K22</f>
        <v>0</v>
      </c>
      <c r="M22" s="360" t="s">
        <v>10</v>
      </c>
      <c r="N22" s="361"/>
      <c r="O22" s="361"/>
      <c r="P22" s="362"/>
    </row>
    <row r="23" spans="1:16" ht="15" customHeight="1" thickBot="1">
      <c r="A23" s="324"/>
      <c r="B23" s="179" t="s">
        <v>12</v>
      </c>
      <c r="C23" s="166"/>
      <c r="D23" s="188">
        <f>'Men''s Master 3'!C23</f>
        <v>0</v>
      </c>
      <c r="E23" s="360" t="s">
        <v>10</v>
      </c>
      <c r="F23" s="361"/>
      <c r="G23" s="361"/>
      <c r="H23" s="362"/>
      <c r="I23" s="324"/>
      <c r="J23" s="179" t="s">
        <v>12</v>
      </c>
      <c r="K23" s="166"/>
      <c r="L23" s="188">
        <f>'Men''s Master 3'!K23</f>
        <v>0</v>
      </c>
      <c r="M23" s="360" t="s">
        <v>10</v>
      </c>
      <c r="N23" s="361"/>
      <c r="O23" s="361"/>
      <c r="P23" s="362"/>
    </row>
    <row r="24" spans="1:16" ht="15" customHeight="1" thickTop="1" thickBot="1">
      <c r="A24" s="324"/>
      <c r="B24" s="383"/>
      <c r="C24" s="365"/>
      <c r="D24" s="365"/>
      <c r="E24" s="365"/>
      <c r="F24" s="365"/>
      <c r="G24" s="365"/>
      <c r="H24" s="366"/>
      <c r="I24" s="324"/>
      <c r="J24" s="383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79" t="s">
        <v>393</v>
      </c>
      <c r="C25" s="166"/>
      <c r="D25" s="188">
        <f>'Men''s Master 3'!C25</f>
        <v>0</v>
      </c>
      <c r="E25" s="360" t="s">
        <v>10</v>
      </c>
      <c r="F25" s="361"/>
      <c r="G25" s="361"/>
      <c r="H25" s="362"/>
      <c r="I25" s="325"/>
      <c r="J25" s="179" t="s">
        <v>393</v>
      </c>
      <c r="K25" s="166"/>
      <c r="L25" s="188">
        <f>'Men''s Master 3'!K25</f>
        <v>0</v>
      </c>
      <c r="M25" s="360" t="s">
        <v>10</v>
      </c>
      <c r="N25" s="361"/>
      <c r="O25" s="361"/>
      <c r="P25" s="362"/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83</v>
      </c>
      <c r="B27" s="179" t="s">
        <v>9</v>
      </c>
      <c r="C27" s="166">
        <v>60</v>
      </c>
      <c r="D27" s="188">
        <f>'Men''s Master 3'!C27</f>
        <v>198</v>
      </c>
      <c r="E27" s="92" t="s">
        <v>376</v>
      </c>
      <c r="F27" s="34" t="s">
        <v>0</v>
      </c>
      <c r="G27" s="35">
        <v>45367</v>
      </c>
      <c r="H27" s="45" t="s">
        <v>13</v>
      </c>
      <c r="I27" s="323">
        <v>83</v>
      </c>
      <c r="J27" s="179" t="s">
        <v>9</v>
      </c>
      <c r="K27" s="166"/>
      <c r="L27" s="188">
        <f>'Men''s Master 3'!K27</f>
        <v>0</v>
      </c>
      <c r="M27" s="360" t="s">
        <v>10</v>
      </c>
      <c r="N27" s="361"/>
      <c r="O27" s="361"/>
      <c r="P27" s="362"/>
    </row>
    <row r="28" spans="1:16" ht="15" customHeight="1">
      <c r="A28" s="324"/>
      <c r="B28" s="179" t="s">
        <v>283</v>
      </c>
      <c r="C28" s="38">
        <v>60</v>
      </c>
      <c r="D28" s="136">
        <f>'Men''s Master 3'!C28</f>
        <v>125</v>
      </c>
      <c r="E28" s="92" t="s">
        <v>376</v>
      </c>
      <c r="F28" s="34" t="s">
        <v>0</v>
      </c>
      <c r="G28" s="35">
        <v>45367</v>
      </c>
      <c r="H28" s="45" t="s">
        <v>13</v>
      </c>
      <c r="I28" s="324"/>
      <c r="J28" s="179" t="s">
        <v>283</v>
      </c>
      <c r="K28" s="38"/>
      <c r="L28" s="136">
        <f>'Men''s Master 3'!K28</f>
        <v>0</v>
      </c>
      <c r="M28" s="360" t="s">
        <v>10</v>
      </c>
      <c r="N28" s="361"/>
      <c r="O28" s="361"/>
      <c r="P28" s="362"/>
    </row>
    <row r="29" spans="1:16" ht="15" customHeight="1">
      <c r="A29" s="324"/>
      <c r="B29" s="179" t="s">
        <v>11</v>
      </c>
      <c r="C29" s="38">
        <v>100</v>
      </c>
      <c r="D29" s="136">
        <f>'Men''s Master 3'!C29</f>
        <v>210</v>
      </c>
      <c r="E29" s="92" t="s">
        <v>376</v>
      </c>
      <c r="F29" s="34" t="s">
        <v>0</v>
      </c>
      <c r="G29" s="35">
        <v>45367</v>
      </c>
      <c r="H29" s="45" t="s">
        <v>13</v>
      </c>
      <c r="I29" s="324"/>
      <c r="J29" s="179" t="s">
        <v>11</v>
      </c>
      <c r="K29" s="38"/>
      <c r="L29" s="136">
        <f>'Men''s Master 3'!K29</f>
        <v>0</v>
      </c>
      <c r="M29" s="360" t="s">
        <v>10</v>
      </c>
      <c r="N29" s="361"/>
      <c r="O29" s="361"/>
      <c r="P29" s="362"/>
    </row>
    <row r="30" spans="1:16" ht="15" customHeight="1" thickBot="1">
      <c r="A30" s="324"/>
      <c r="B30" s="179" t="s">
        <v>12</v>
      </c>
      <c r="C30" s="166">
        <v>220</v>
      </c>
      <c r="D30" s="188">
        <f>'Men''s Master 3'!C30</f>
        <v>528</v>
      </c>
      <c r="E30" s="92" t="s">
        <v>376</v>
      </c>
      <c r="F30" s="34" t="s">
        <v>0</v>
      </c>
      <c r="G30" s="35">
        <v>45367</v>
      </c>
      <c r="H30" s="45" t="s">
        <v>13</v>
      </c>
      <c r="I30" s="324"/>
      <c r="J30" s="179" t="s">
        <v>12</v>
      </c>
      <c r="K30" s="166"/>
      <c r="L30" s="188">
        <f>'Men''s Master 3'!K30</f>
        <v>0</v>
      </c>
      <c r="M30" s="360" t="s">
        <v>10</v>
      </c>
      <c r="N30" s="361"/>
      <c r="O30" s="361"/>
      <c r="P30" s="362"/>
    </row>
    <row r="31" spans="1:16" ht="15" customHeight="1" thickTop="1" thickBot="1">
      <c r="A31" s="324"/>
      <c r="B31" s="383"/>
      <c r="C31" s="365"/>
      <c r="D31" s="365"/>
      <c r="E31" s="365"/>
      <c r="F31" s="365"/>
      <c r="G31" s="365"/>
      <c r="H31" s="366"/>
      <c r="I31" s="324"/>
      <c r="J31" s="383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79" t="s">
        <v>393</v>
      </c>
      <c r="C32" s="166"/>
      <c r="D32" s="188">
        <f>'Men''s Master 3'!C32</f>
        <v>0</v>
      </c>
      <c r="E32" s="360" t="s">
        <v>10</v>
      </c>
      <c r="F32" s="361"/>
      <c r="G32" s="361"/>
      <c r="H32" s="362"/>
      <c r="I32" s="325"/>
      <c r="J32" s="179" t="s">
        <v>393</v>
      </c>
      <c r="K32" s="166"/>
      <c r="L32" s="188">
        <f>'Men''s Master 3'!K32</f>
        <v>0</v>
      </c>
      <c r="M32" s="375" t="s">
        <v>10</v>
      </c>
      <c r="N32" s="376"/>
      <c r="O32" s="376"/>
      <c r="P32" s="377"/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93</v>
      </c>
      <c r="B34" s="234" t="s">
        <v>9</v>
      </c>
      <c r="C34" s="230">
        <v>132.5</v>
      </c>
      <c r="D34" s="215">
        <f>'Men''s Master 3'!C34</f>
        <v>182.5</v>
      </c>
      <c r="E34" s="224" t="s">
        <v>375</v>
      </c>
      <c r="F34" s="225" t="s">
        <v>0</v>
      </c>
      <c r="G34" s="226">
        <v>45606</v>
      </c>
      <c r="H34" s="227" t="s">
        <v>13</v>
      </c>
      <c r="I34" s="323">
        <v>93</v>
      </c>
      <c r="J34" s="179" t="s">
        <v>9</v>
      </c>
      <c r="K34" s="166"/>
      <c r="L34" s="188">
        <f>'Men''s Master 3'!K34</f>
        <v>180</v>
      </c>
      <c r="M34" s="357" t="s">
        <v>10</v>
      </c>
      <c r="N34" s="358"/>
      <c r="O34" s="358"/>
      <c r="P34" s="359"/>
    </row>
    <row r="35" spans="1:16" ht="15" customHeight="1">
      <c r="A35" s="324"/>
      <c r="B35" s="235" t="s">
        <v>283</v>
      </c>
      <c r="C35" s="223">
        <v>75</v>
      </c>
      <c r="D35" s="209">
        <f>'Men''s Master 3'!C35</f>
        <v>122.5</v>
      </c>
      <c r="E35" s="224" t="s">
        <v>375</v>
      </c>
      <c r="F35" s="225" t="s">
        <v>0</v>
      </c>
      <c r="G35" s="226">
        <v>45606</v>
      </c>
      <c r="H35" s="227" t="s">
        <v>13</v>
      </c>
      <c r="I35" s="324"/>
      <c r="J35" s="179" t="s">
        <v>283</v>
      </c>
      <c r="K35" s="38"/>
      <c r="L35" s="136">
        <f>'Men''s Master 3'!K35</f>
        <v>142.5</v>
      </c>
      <c r="M35" s="360" t="s">
        <v>10</v>
      </c>
      <c r="N35" s="361"/>
      <c r="O35" s="361"/>
      <c r="P35" s="362"/>
    </row>
    <row r="36" spans="1:16" ht="15" customHeight="1">
      <c r="A36" s="324"/>
      <c r="B36" s="234" t="s">
        <v>11</v>
      </c>
      <c r="C36" s="223">
        <v>170</v>
      </c>
      <c r="D36" s="209">
        <f>'Men''s Master 3'!C36</f>
        <v>195</v>
      </c>
      <c r="E36" s="224" t="s">
        <v>375</v>
      </c>
      <c r="F36" s="225" t="s">
        <v>0</v>
      </c>
      <c r="G36" s="226">
        <v>45606</v>
      </c>
      <c r="H36" s="227" t="s">
        <v>13</v>
      </c>
      <c r="I36" s="324"/>
      <c r="J36" s="179" t="s">
        <v>11</v>
      </c>
      <c r="K36" s="38"/>
      <c r="L36" s="136">
        <f>'Men''s Master 3'!K36</f>
        <v>225</v>
      </c>
      <c r="M36" s="360" t="s">
        <v>10</v>
      </c>
      <c r="N36" s="361"/>
      <c r="O36" s="361"/>
      <c r="P36" s="362"/>
    </row>
    <row r="37" spans="1:16" ht="15" customHeight="1" thickBot="1">
      <c r="A37" s="324"/>
      <c r="B37" s="234" t="s">
        <v>12</v>
      </c>
      <c r="C37" s="230">
        <v>377.5</v>
      </c>
      <c r="D37" s="215">
        <f>'Men''s Master 3'!C37</f>
        <v>500</v>
      </c>
      <c r="E37" s="224" t="s">
        <v>375</v>
      </c>
      <c r="F37" s="225" t="s">
        <v>0</v>
      </c>
      <c r="G37" s="226">
        <v>45606</v>
      </c>
      <c r="H37" s="227" t="s">
        <v>13</v>
      </c>
      <c r="I37" s="324"/>
      <c r="J37" s="179" t="s">
        <v>12</v>
      </c>
      <c r="K37" s="166"/>
      <c r="L37" s="188">
        <f>'Men''s Master 3'!K37</f>
        <v>500</v>
      </c>
      <c r="M37" s="375" t="s">
        <v>10</v>
      </c>
      <c r="N37" s="376"/>
      <c r="O37" s="376"/>
      <c r="P37" s="377"/>
    </row>
    <row r="38" spans="1:16" ht="15" customHeight="1" thickTop="1" thickBot="1">
      <c r="A38" s="324"/>
      <c r="B38" s="383"/>
      <c r="C38" s="365"/>
      <c r="D38" s="365"/>
      <c r="E38" s="365"/>
      <c r="F38" s="365"/>
      <c r="G38" s="365"/>
      <c r="H38" s="366"/>
      <c r="I38" s="324"/>
      <c r="J38" s="383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79" t="s">
        <v>393</v>
      </c>
      <c r="C39" s="166"/>
      <c r="D39" s="188">
        <f>'Men''s Master 3'!C39</f>
        <v>95</v>
      </c>
      <c r="E39" s="360" t="s">
        <v>10</v>
      </c>
      <c r="F39" s="361"/>
      <c r="G39" s="361"/>
      <c r="H39" s="362"/>
      <c r="I39" s="325"/>
      <c r="J39" s="179" t="s">
        <v>393</v>
      </c>
      <c r="K39" s="166"/>
      <c r="L39" s="188">
        <f>'Men''s Master 3'!K39</f>
        <v>142.5</v>
      </c>
      <c r="M39" s="382" t="s">
        <v>10</v>
      </c>
      <c r="N39" s="365"/>
      <c r="O39" s="365"/>
      <c r="P39" s="366"/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105</v>
      </c>
      <c r="B41" s="179" t="s">
        <v>9</v>
      </c>
      <c r="C41" s="166"/>
      <c r="D41" s="188">
        <f>'Men''s Master 3'!C41</f>
        <v>137.5</v>
      </c>
      <c r="E41" s="360" t="s">
        <v>10</v>
      </c>
      <c r="F41" s="361"/>
      <c r="G41" s="361"/>
      <c r="H41" s="362"/>
      <c r="I41" s="323">
        <v>105</v>
      </c>
      <c r="J41" s="179" t="s">
        <v>9</v>
      </c>
      <c r="K41" s="166"/>
      <c r="L41" s="188">
        <f>'Men''s Master 3'!K41</f>
        <v>190</v>
      </c>
      <c r="M41" s="360" t="s">
        <v>10</v>
      </c>
      <c r="N41" s="361"/>
      <c r="O41" s="361"/>
      <c r="P41" s="362"/>
    </row>
    <row r="42" spans="1:16" ht="15" customHeight="1">
      <c r="A42" s="324"/>
      <c r="B42" s="179" t="s">
        <v>283</v>
      </c>
      <c r="C42" s="38"/>
      <c r="D42" s="136">
        <f>'Men''s Master 3'!C42</f>
        <v>102.5</v>
      </c>
      <c r="E42" s="360" t="s">
        <v>10</v>
      </c>
      <c r="F42" s="361"/>
      <c r="G42" s="361"/>
      <c r="H42" s="362"/>
      <c r="I42" s="324"/>
      <c r="J42" s="179" t="s">
        <v>283</v>
      </c>
      <c r="K42" s="38"/>
      <c r="L42" s="136">
        <f>'Men''s Master 3'!K42</f>
        <v>160</v>
      </c>
      <c r="M42" s="360" t="s">
        <v>10</v>
      </c>
      <c r="N42" s="361"/>
      <c r="O42" s="361"/>
      <c r="P42" s="362"/>
    </row>
    <row r="43" spans="1:16" ht="15" customHeight="1">
      <c r="A43" s="324"/>
      <c r="B43" s="179" t="s">
        <v>11</v>
      </c>
      <c r="C43" s="38"/>
      <c r="D43" s="136">
        <f>'Men''s Master 3'!C43</f>
        <v>177.5</v>
      </c>
      <c r="E43" s="360" t="s">
        <v>10</v>
      </c>
      <c r="F43" s="361"/>
      <c r="G43" s="361"/>
      <c r="H43" s="362"/>
      <c r="I43" s="324"/>
      <c r="J43" s="179" t="s">
        <v>11</v>
      </c>
      <c r="K43" s="38"/>
      <c r="L43" s="136">
        <f>'Men''s Master 3'!K43</f>
        <v>200</v>
      </c>
      <c r="M43" s="360" t="s">
        <v>10</v>
      </c>
      <c r="N43" s="361"/>
      <c r="O43" s="361"/>
      <c r="P43" s="362"/>
    </row>
    <row r="44" spans="1:16" ht="15" customHeight="1" thickBot="1">
      <c r="A44" s="324"/>
      <c r="B44" s="179" t="s">
        <v>12</v>
      </c>
      <c r="C44" s="166"/>
      <c r="D44" s="188">
        <f>'Men''s Master 3'!C44</f>
        <v>417.5</v>
      </c>
      <c r="E44" s="360" t="s">
        <v>10</v>
      </c>
      <c r="F44" s="361"/>
      <c r="G44" s="361"/>
      <c r="H44" s="362"/>
      <c r="I44" s="324"/>
      <c r="J44" s="179" t="s">
        <v>12</v>
      </c>
      <c r="K44" s="166"/>
      <c r="L44" s="188">
        <f>'Men''s Master 3'!K44</f>
        <v>510</v>
      </c>
      <c r="M44" s="360" t="s">
        <v>10</v>
      </c>
      <c r="N44" s="361"/>
      <c r="O44" s="361"/>
      <c r="P44" s="362"/>
    </row>
    <row r="45" spans="1:16" ht="15" customHeight="1" thickTop="1" thickBot="1">
      <c r="A45" s="324"/>
      <c r="B45" s="383"/>
      <c r="C45" s="365"/>
      <c r="D45" s="365"/>
      <c r="E45" s="365"/>
      <c r="F45" s="365"/>
      <c r="G45" s="365"/>
      <c r="H45" s="366"/>
      <c r="I45" s="324"/>
      <c r="J45" s="383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79" t="s">
        <v>393</v>
      </c>
      <c r="C46" s="166"/>
      <c r="D46" s="188">
        <f>'Men''s Master 3'!C46</f>
        <v>0</v>
      </c>
      <c r="E46" s="360" t="s">
        <v>10</v>
      </c>
      <c r="F46" s="361"/>
      <c r="G46" s="361"/>
      <c r="H46" s="362"/>
      <c r="I46" s="325"/>
      <c r="J46" s="179" t="s">
        <v>393</v>
      </c>
      <c r="K46" s="166"/>
      <c r="L46" s="188">
        <f>'Men''s Master 3'!K46</f>
        <v>160</v>
      </c>
      <c r="M46" s="360" t="s">
        <v>10</v>
      </c>
      <c r="N46" s="361"/>
      <c r="O46" s="361"/>
      <c r="P46" s="362"/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120</v>
      </c>
      <c r="B48" s="181" t="s">
        <v>9</v>
      </c>
      <c r="C48" s="166"/>
      <c r="D48" s="188">
        <f>'Men''s Master 3'!C48</f>
        <v>0</v>
      </c>
      <c r="E48" s="360" t="s">
        <v>10</v>
      </c>
      <c r="F48" s="361"/>
      <c r="G48" s="361"/>
      <c r="H48" s="362"/>
      <c r="I48" s="323">
        <v>120</v>
      </c>
      <c r="J48" s="179" t="s">
        <v>9</v>
      </c>
      <c r="K48" s="166"/>
      <c r="L48" s="188">
        <f>'Men''s Master 3'!K48</f>
        <v>0</v>
      </c>
      <c r="M48" s="360" t="s">
        <v>10</v>
      </c>
      <c r="N48" s="361"/>
      <c r="O48" s="361"/>
      <c r="P48" s="362"/>
    </row>
    <row r="49" spans="1:16" ht="15" customHeight="1">
      <c r="A49" s="324"/>
      <c r="B49" s="181" t="s">
        <v>283</v>
      </c>
      <c r="C49" s="38"/>
      <c r="D49" s="136">
        <f>'Men''s Master 3'!C49</f>
        <v>0</v>
      </c>
      <c r="E49" s="360" t="s">
        <v>10</v>
      </c>
      <c r="F49" s="361"/>
      <c r="G49" s="361"/>
      <c r="H49" s="362"/>
      <c r="I49" s="324"/>
      <c r="J49" s="179" t="s">
        <v>283</v>
      </c>
      <c r="K49" s="38"/>
      <c r="L49" s="136">
        <f>'Men''s Master 3'!K49</f>
        <v>0</v>
      </c>
      <c r="M49" s="360" t="s">
        <v>10</v>
      </c>
      <c r="N49" s="361"/>
      <c r="O49" s="361"/>
      <c r="P49" s="362"/>
    </row>
    <row r="50" spans="1:16" ht="15" customHeight="1">
      <c r="A50" s="324"/>
      <c r="B50" s="179" t="s">
        <v>11</v>
      </c>
      <c r="C50" s="38"/>
      <c r="D50" s="136">
        <f>'Men''s Master 3'!C50</f>
        <v>0</v>
      </c>
      <c r="E50" s="360" t="s">
        <v>10</v>
      </c>
      <c r="F50" s="361"/>
      <c r="G50" s="361"/>
      <c r="H50" s="362"/>
      <c r="I50" s="324"/>
      <c r="J50" s="179" t="s">
        <v>11</v>
      </c>
      <c r="K50" s="38"/>
      <c r="L50" s="136">
        <f>'Men''s Master 3'!K50</f>
        <v>0</v>
      </c>
      <c r="M50" s="360" t="s">
        <v>10</v>
      </c>
      <c r="N50" s="361"/>
      <c r="O50" s="361"/>
      <c r="P50" s="362"/>
    </row>
    <row r="51" spans="1:16" ht="15" customHeight="1" thickBot="1">
      <c r="A51" s="324"/>
      <c r="B51" s="179" t="s">
        <v>12</v>
      </c>
      <c r="C51" s="166"/>
      <c r="D51" s="188">
        <f>'Men''s Master 3'!C51</f>
        <v>0</v>
      </c>
      <c r="E51" s="360" t="s">
        <v>10</v>
      </c>
      <c r="F51" s="361"/>
      <c r="G51" s="361"/>
      <c r="H51" s="362"/>
      <c r="I51" s="324"/>
      <c r="J51" s="179" t="s">
        <v>12</v>
      </c>
      <c r="K51" s="166"/>
      <c r="L51" s="188">
        <f>'Men''s Master 3'!K51</f>
        <v>0</v>
      </c>
      <c r="M51" s="360" t="s">
        <v>10</v>
      </c>
      <c r="N51" s="361"/>
      <c r="O51" s="361"/>
      <c r="P51" s="362"/>
    </row>
    <row r="52" spans="1:16" ht="15" customHeight="1" thickTop="1" thickBot="1">
      <c r="A52" s="324"/>
      <c r="B52" s="383"/>
      <c r="C52" s="365"/>
      <c r="D52" s="365"/>
      <c r="E52" s="365"/>
      <c r="F52" s="365"/>
      <c r="G52" s="365"/>
      <c r="H52" s="366"/>
      <c r="I52" s="324"/>
      <c r="J52" s="383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79" t="s">
        <v>393</v>
      </c>
      <c r="C53" s="166"/>
      <c r="D53" s="188">
        <f>'Men''s Master 3'!C53</f>
        <v>0</v>
      </c>
      <c r="E53" s="360" t="s">
        <v>10</v>
      </c>
      <c r="F53" s="361"/>
      <c r="G53" s="361"/>
      <c r="H53" s="362"/>
      <c r="I53" s="325"/>
      <c r="J53" s="179" t="s">
        <v>393</v>
      </c>
      <c r="K53" s="166"/>
      <c r="L53" s="188">
        <f>'Men''s Master 3'!K53</f>
        <v>0</v>
      </c>
      <c r="M53" s="360" t="s">
        <v>10</v>
      </c>
      <c r="N53" s="361"/>
      <c r="O53" s="361"/>
      <c r="P53" s="362"/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3" t="s">
        <v>147</v>
      </c>
      <c r="B55" s="179" t="s">
        <v>9</v>
      </c>
      <c r="C55" s="166"/>
      <c r="D55" s="188">
        <f>'Men''s Master 3'!C55</f>
        <v>180</v>
      </c>
      <c r="E55" s="360" t="s">
        <v>10</v>
      </c>
      <c r="F55" s="361"/>
      <c r="G55" s="361"/>
      <c r="H55" s="362"/>
      <c r="I55" s="323" t="s">
        <v>147</v>
      </c>
      <c r="J55" s="179" t="s">
        <v>9</v>
      </c>
      <c r="K55" s="166"/>
      <c r="L55" s="188">
        <f>'Men''s Master 3'!K55</f>
        <v>0</v>
      </c>
      <c r="M55" s="360" t="s">
        <v>10</v>
      </c>
      <c r="N55" s="361"/>
      <c r="O55" s="361"/>
      <c r="P55" s="362"/>
    </row>
    <row r="56" spans="1:16" ht="15" customHeight="1">
      <c r="A56" s="324"/>
      <c r="B56" s="179" t="s">
        <v>283</v>
      </c>
      <c r="C56" s="38"/>
      <c r="D56" s="136">
        <f>'Men''s Master 3'!C56</f>
        <v>80</v>
      </c>
      <c r="E56" s="360" t="s">
        <v>10</v>
      </c>
      <c r="F56" s="361"/>
      <c r="G56" s="361"/>
      <c r="H56" s="362"/>
      <c r="I56" s="324"/>
      <c r="J56" s="179" t="s">
        <v>283</v>
      </c>
      <c r="K56" s="38"/>
      <c r="L56" s="136">
        <f>'Men''s Master 3'!K56</f>
        <v>0</v>
      </c>
      <c r="M56" s="360" t="s">
        <v>10</v>
      </c>
      <c r="N56" s="361"/>
      <c r="O56" s="361"/>
      <c r="P56" s="362"/>
    </row>
    <row r="57" spans="1:16" ht="15" customHeight="1">
      <c r="A57" s="324"/>
      <c r="B57" s="179" t="s">
        <v>11</v>
      </c>
      <c r="C57" s="38"/>
      <c r="D57" s="136">
        <f>'Men''s Master 3'!C57</f>
        <v>195</v>
      </c>
      <c r="E57" s="360" t="s">
        <v>10</v>
      </c>
      <c r="F57" s="361"/>
      <c r="G57" s="361"/>
      <c r="H57" s="362"/>
      <c r="I57" s="324"/>
      <c r="J57" s="179" t="s">
        <v>11</v>
      </c>
      <c r="K57" s="38"/>
      <c r="L57" s="136">
        <f>'Men''s Master 3'!K57</f>
        <v>0</v>
      </c>
      <c r="M57" s="360" t="s">
        <v>10</v>
      </c>
      <c r="N57" s="361"/>
      <c r="O57" s="361"/>
      <c r="P57" s="362"/>
    </row>
    <row r="58" spans="1:16" ht="15" customHeight="1" thickBot="1">
      <c r="A58" s="324"/>
      <c r="B58" s="179" t="s">
        <v>12</v>
      </c>
      <c r="C58" s="166"/>
      <c r="D58" s="188">
        <f>'Men''s Master 3'!C58</f>
        <v>455</v>
      </c>
      <c r="E58" s="360" t="s">
        <v>10</v>
      </c>
      <c r="F58" s="361"/>
      <c r="G58" s="361"/>
      <c r="H58" s="362"/>
      <c r="I58" s="324"/>
      <c r="J58" s="179" t="s">
        <v>12</v>
      </c>
      <c r="K58" s="166"/>
      <c r="L58" s="188">
        <f>'Men''s Master 3'!K58</f>
        <v>0</v>
      </c>
      <c r="M58" s="360" t="s">
        <v>10</v>
      </c>
      <c r="N58" s="361"/>
      <c r="O58" s="361"/>
      <c r="P58" s="362"/>
    </row>
    <row r="59" spans="1:16" ht="15" customHeight="1" thickTop="1" thickBot="1">
      <c r="A59" s="324"/>
      <c r="B59" s="383"/>
      <c r="C59" s="365"/>
      <c r="D59" s="365"/>
      <c r="E59" s="365"/>
      <c r="F59" s="365"/>
      <c r="G59" s="365"/>
      <c r="H59" s="366"/>
      <c r="I59" s="324"/>
      <c r="J59" s="383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5"/>
      <c r="B60" s="195" t="s">
        <v>393</v>
      </c>
      <c r="C60" s="169"/>
      <c r="D60" s="192">
        <f>'Men''s Master 3'!C60</f>
        <v>0</v>
      </c>
      <c r="E60" s="375" t="s">
        <v>10</v>
      </c>
      <c r="F60" s="376"/>
      <c r="G60" s="376"/>
      <c r="H60" s="377"/>
      <c r="I60" s="325"/>
      <c r="J60" s="195" t="s">
        <v>393</v>
      </c>
      <c r="K60" s="169"/>
      <c r="L60" s="192">
        <f>'Men''s Master 3'!K60</f>
        <v>125</v>
      </c>
      <c r="M60" s="375" t="s">
        <v>10</v>
      </c>
      <c r="N60" s="376"/>
      <c r="O60" s="376"/>
      <c r="P60" s="377"/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</sheetData>
  <sheetProtection sheet="1" objects="1" scenarios="1" selectLockedCells="1" selectUnlockedCells="1"/>
  <mergeCells count="145">
    <mergeCell ref="A1:H1"/>
    <mergeCell ref="I1:P1"/>
    <mergeCell ref="A2:H2"/>
    <mergeCell ref="I2:P2"/>
    <mergeCell ref="C3:D3"/>
    <mergeCell ref="K3:L3"/>
    <mergeCell ref="O62:P62"/>
    <mergeCell ref="A61:F61"/>
    <mergeCell ref="I61:N61"/>
    <mergeCell ref="A62:D62"/>
    <mergeCell ref="G62:H62"/>
    <mergeCell ref="I62:L62"/>
    <mergeCell ref="M6:P6"/>
    <mergeCell ref="M7:P7"/>
    <mergeCell ref="M8:P8"/>
    <mergeCell ref="M9:P9"/>
    <mergeCell ref="M11:P11"/>
    <mergeCell ref="K4:L4"/>
    <mergeCell ref="A5:H5"/>
    <mergeCell ref="I5:P5"/>
    <mergeCell ref="A3:A4"/>
    <mergeCell ref="B3:B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C4:D4"/>
    <mergeCell ref="M20:P20"/>
    <mergeCell ref="M21:P21"/>
    <mergeCell ref="M22:P22"/>
    <mergeCell ref="M23:P23"/>
    <mergeCell ref="M25:P25"/>
    <mergeCell ref="M13:P13"/>
    <mergeCell ref="M14:P14"/>
    <mergeCell ref="M15:P15"/>
    <mergeCell ref="M16:P16"/>
    <mergeCell ref="M18:P18"/>
    <mergeCell ref="M34:P34"/>
    <mergeCell ref="M35:P35"/>
    <mergeCell ref="M36:P36"/>
    <mergeCell ref="M37:P37"/>
    <mergeCell ref="M39:P39"/>
    <mergeCell ref="J38:P38"/>
    <mergeCell ref="M27:P27"/>
    <mergeCell ref="M28:P28"/>
    <mergeCell ref="M29:P29"/>
    <mergeCell ref="M30:P30"/>
    <mergeCell ref="M32:P32"/>
    <mergeCell ref="M48:P48"/>
    <mergeCell ref="M49:P49"/>
    <mergeCell ref="M50:P50"/>
    <mergeCell ref="M51:P51"/>
    <mergeCell ref="M53:P53"/>
    <mergeCell ref="M41:P41"/>
    <mergeCell ref="M42:P42"/>
    <mergeCell ref="M43:P43"/>
    <mergeCell ref="M44:P44"/>
    <mergeCell ref="M46:P46"/>
    <mergeCell ref="E60:H60"/>
    <mergeCell ref="E58:H58"/>
    <mergeCell ref="E57:H57"/>
    <mergeCell ref="E56:H56"/>
    <mergeCell ref="E55:H55"/>
    <mergeCell ref="B59:H59"/>
    <mergeCell ref="M55:P55"/>
    <mergeCell ref="M56:P56"/>
    <mergeCell ref="M57:P57"/>
    <mergeCell ref="M58:P58"/>
    <mergeCell ref="M60:P60"/>
    <mergeCell ref="J59:P59"/>
    <mergeCell ref="E46:H46"/>
    <mergeCell ref="E44:H44"/>
    <mergeCell ref="E43:H43"/>
    <mergeCell ref="E42:H42"/>
    <mergeCell ref="E41:H41"/>
    <mergeCell ref="E53:H53"/>
    <mergeCell ref="E51:H51"/>
    <mergeCell ref="E50:H50"/>
    <mergeCell ref="E49:H49"/>
    <mergeCell ref="E48:H48"/>
    <mergeCell ref="B52:H52"/>
    <mergeCell ref="B45:H45"/>
    <mergeCell ref="B17:H17"/>
    <mergeCell ref="E39:H39"/>
    <mergeCell ref="E32:H32"/>
    <mergeCell ref="E25:H25"/>
    <mergeCell ref="E23:H23"/>
    <mergeCell ref="E22:H22"/>
    <mergeCell ref="B38:H38"/>
    <mergeCell ref="B31:H31"/>
    <mergeCell ref="B24:H24"/>
    <mergeCell ref="E6:H6"/>
    <mergeCell ref="I12:P12"/>
    <mergeCell ref="I19:P19"/>
    <mergeCell ref="I26:P26"/>
    <mergeCell ref="I33:P33"/>
    <mergeCell ref="A33:H33"/>
    <mergeCell ref="A26:H26"/>
    <mergeCell ref="A19:H19"/>
    <mergeCell ref="A12:H12"/>
    <mergeCell ref="B10:H10"/>
    <mergeCell ref="J10:P10"/>
    <mergeCell ref="J17:P17"/>
    <mergeCell ref="J24:P24"/>
    <mergeCell ref="J31:P31"/>
    <mergeCell ref="E14:H14"/>
    <mergeCell ref="E13:H13"/>
    <mergeCell ref="E9:H9"/>
    <mergeCell ref="E8:H8"/>
    <mergeCell ref="E7:H7"/>
    <mergeCell ref="E21:H21"/>
    <mergeCell ref="E20:H20"/>
    <mergeCell ref="E18:H18"/>
    <mergeCell ref="E16:H16"/>
    <mergeCell ref="E15:H15"/>
    <mergeCell ref="A34:A39"/>
    <mergeCell ref="A41:A46"/>
    <mergeCell ref="A48:A53"/>
    <mergeCell ref="A55:A60"/>
    <mergeCell ref="I34:I39"/>
    <mergeCell ref="I41:I46"/>
    <mergeCell ref="I48:I53"/>
    <mergeCell ref="I55:I60"/>
    <mergeCell ref="A6:A11"/>
    <mergeCell ref="A13:A18"/>
    <mergeCell ref="A20:A25"/>
    <mergeCell ref="A27:A32"/>
    <mergeCell ref="I6:I11"/>
    <mergeCell ref="I13:I18"/>
    <mergeCell ref="I20:I25"/>
    <mergeCell ref="I27:I32"/>
    <mergeCell ref="I40:P40"/>
    <mergeCell ref="I47:P47"/>
    <mergeCell ref="I54:P54"/>
    <mergeCell ref="A54:H54"/>
    <mergeCell ref="A47:H47"/>
    <mergeCell ref="A40:H40"/>
    <mergeCell ref="J45:P45"/>
    <mergeCell ref="J52:P52"/>
  </mergeCells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C6DB-873B-4639-9C64-7F8D5317B6DC}">
  <dimension ref="A1:P64"/>
  <sheetViews>
    <sheetView zoomScaleNormal="100" zoomScaleSheetLayoutView="100" workbookViewId="0">
      <selection activeCell="Q3" sqref="Q3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31" customWidth="1"/>
    <col min="4" max="4" width="4.5703125" style="177" customWidth="1"/>
    <col min="5" max="5" width="18.5703125" style="21" customWidth="1"/>
    <col min="6" max="6" width="6.5703125" style="24" customWidth="1"/>
    <col min="7" max="7" width="18.5703125" style="28" customWidth="1"/>
    <col min="8" max="8" width="24.5703125" style="21" customWidth="1"/>
    <col min="9" max="9" width="9.5703125" style="21" customWidth="1"/>
    <col min="10" max="10" width="14.5703125" style="21" customWidth="1"/>
    <col min="11" max="11" width="10.5703125" style="31" customWidth="1"/>
    <col min="12" max="12" width="4.5703125" style="140" customWidth="1"/>
    <col min="13" max="13" width="18.5703125" style="21" customWidth="1"/>
    <col min="14" max="14" width="6.5703125" style="21" customWidth="1"/>
    <col min="15" max="15" width="18.5703125" style="21" customWidth="1"/>
    <col min="16" max="16" width="24.5703125" style="21" customWidth="1"/>
    <col min="17" max="16384" width="9" style="21"/>
  </cols>
  <sheetData>
    <row r="1" spans="1:16" ht="15" customHeight="1" thickTop="1">
      <c r="A1" s="306" t="s">
        <v>382</v>
      </c>
      <c r="B1" s="307"/>
      <c r="C1" s="307"/>
      <c r="D1" s="307"/>
      <c r="E1" s="307"/>
      <c r="F1" s="307"/>
      <c r="G1" s="307"/>
      <c r="H1" s="308"/>
      <c r="I1" s="306" t="s">
        <v>382</v>
      </c>
      <c r="J1" s="307"/>
      <c r="K1" s="307"/>
      <c r="L1" s="307"/>
      <c r="M1" s="307"/>
      <c r="N1" s="307"/>
      <c r="O1" s="307"/>
      <c r="P1" s="308"/>
    </row>
    <row r="2" spans="1:16" ht="15" customHeight="1" thickBot="1">
      <c r="A2" s="309" t="s">
        <v>357</v>
      </c>
      <c r="B2" s="310"/>
      <c r="C2" s="310"/>
      <c r="D2" s="310"/>
      <c r="E2" s="310"/>
      <c r="F2" s="310"/>
      <c r="G2" s="310"/>
      <c r="H2" s="311"/>
      <c r="I2" s="309" t="s">
        <v>358</v>
      </c>
      <c r="J2" s="310"/>
      <c r="K2" s="310"/>
      <c r="L2" s="310"/>
      <c r="M2" s="310"/>
      <c r="N2" s="310"/>
      <c r="O2" s="310"/>
      <c r="P2" s="311"/>
    </row>
    <row r="3" spans="1:16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312" t="s">
        <v>163</v>
      </c>
      <c r="G3" s="312" t="s">
        <v>5</v>
      </c>
      <c r="H3" s="318" t="s">
        <v>6</v>
      </c>
      <c r="I3" s="321" t="s">
        <v>282</v>
      </c>
      <c r="J3" s="312" t="s">
        <v>2</v>
      </c>
      <c r="K3" s="352" t="s">
        <v>3</v>
      </c>
      <c r="L3" s="352"/>
      <c r="M3" s="312" t="s">
        <v>4</v>
      </c>
      <c r="N3" s="312" t="s">
        <v>163</v>
      </c>
      <c r="O3" s="312" t="s">
        <v>5</v>
      </c>
      <c r="P3" s="318" t="s">
        <v>6</v>
      </c>
    </row>
    <row r="4" spans="1:16" ht="15" customHeight="1" thickBot="1">
      <c r="A4" s="322"/>
      <c r="B4" s="316"/>
      <c r="C4" s="353" t="s">
        <v>7</v>
      </c>
      <c r="D4" s="353"/>
      <c r="E4" s="316"/>
      <c r="F4" s="316"/>
      <c r="G4" s="316"/>
      <c r="H4" s="320"/>
      <c r="I4" s="322"/>
      <c r="J4" s="316"/>
      <c r="K4" s="353" t="s">
        <v>7</v>
      </c>
      <c r="L4" s="353"/>
      <c r="M4" s="316"/>
      <c r="N4" s="316"/>
      <c r="O4" s="316"/>
      <c r="P4" s="320"/>
    </row>
    <row r="5" spans="1:16" ht="15" customHeight="1" thickTop="1" thickBot="1">
      <c r="A5" s="303" t="s">
        <v>397</v>
      </c>
      <c r="B5" s="304"/>
      <c r="C5" s="304"/>
      <c r="D5" s="304"/>
      <c r="E5" s="304"/>
      <c r="F5" s="304"/>
      <c r="G5" s="304"/>
      <c r="H5" s="305"/>
      <c r="I5" s="303"/>
      <c r="J5" s="304"/>
      <c r="K5" s="304"/>
      <c r="L5" s="304"/>
      <c r="M5" s="304"/>
      <c r="N5" s="304"/>
      <c r="O5" s="304"/>
      <c r="P5" s="305"/>
    </row>
    <row r="6" spans="1:16" ht="15" customHeight="1" thickTop="1">
      <c r="A6" s="323">
        <v>47</v>
      </c>
      <c r="B6" s="155" t="s">
        <v>9</v>
      </c>
      <c r="C6" s="170"/>
      <c r="D6" s="191">
        <f>'Women''s Master 3'!C6</f>
        <v>0</v>
      </c>
      <c r="E6" s="357" t="s">
        <v>10</v>
      </c>
      <c r="F6" s="358"/>
      <c r="G6" s="358"/>
      <c r="H6" s="359"/>
      <c r="I6" s="323">
        <v>47</v>
      </c>
      <c r="J6" s="194" t="s">
        <v>9</v>
      </c>
      <c r="K6" s="170"/>
      <c r="L6" s="191">
        <f>'Women''s Master 3'!K6</f>
        <v>0</v>
      </c>
      <c r="M6" s="358" t="s">
        <v>10</v>
      </c>
      <c r="N6" s="358"/>
      <c r="O6" s="358"/>
      <c r="P6" s="359"/>
    </row>
    <row r="7" spans="1:16" ht="15" customHeight="1">
      <c r="A7" s="324"/>
      <c r="B7" s="150" t="s">
        <v>283</v>
      </c>
      <c r="C7" s="56"/>
      <c r="D7" s="136">
        <f>'Women''s Master 3'!C7</f>
        <v>0</v>
      </c>
      <c r="E7" s="360" t="s">
        <v>10</v>
      </c>
      <c r="F7" s="361"/>
      <c r="G7" s="361"/>
      <c r="H7" s="362"/>
      <c r="I7" s="324"/>
      <c r="J7" s="179" t="s">
        <v>283</v>
      </c>
      <c r="K7" s="56"/>
      <c r="L7" s="136">
        <f>'Women''s Master 3'!K7</f>
        <v>0</v>
      </c>
      <c r="M7" s="361" t="s">
        <v>10</v>
      </c>
      <c r="N7" s="361"/>
      <c r="O7" s="361"/>
      <c r="P7" s="362"/>
    </row>
    <row r="8" spans="1:16" ht="15" customHeight="1">
      <c r="A8" s="324"/>
      <c r="B8" s="150" t="s">
        <v>11</v>
      </c>
      <c r="C8" s="56"/>
      <c r="D8" s="136">
        <f>'Women''s Master 3'!C8</f>
        <v>0</v>
      </c>
      <c r="E8" s="360" t="s">
        <v>10</v>
      </c>
      <c r="F8" s="361"/>
      <c r="G8" s="361"/>
      <c r="H8" s="362"/>
      <c r="I8" s="324"/>
      <c r="J8" s="179" t="s">
        <v>11</v>
      </c>
      <c r="K8" s="56"/>
      <c r="L8" s="136">
        <f>'Women''s Master 3'!K8</f>
        <v>0</v>
      </c>
      <c r="M8" s="361" t="s">
        <v>10</v>
      </c>
      <c r="N8" s="361"/>
      <c r="O8" s="361"/>
      <c r="P8" s="362"/>
    </row>
    <row r="9" spans="1:16" ht="15" customHeight="1" thickBot="1">
      <c r="A9" s="324"/>
      <c r="B9" s="151" t="s">
        <v>12</v>
      </c>
      <c r="C9" s="165"/>
      <c r="D9" s="188">
        <f>'Women''s Master 3'!C9</f>
        <v>0</v>
      </c>
      <c r="E9" s="372" t="s">
        <v>10</v>
      </c>
      <c r="F9" s="373"/>
      <c r="G9" s="373"/>
      <c r="H9" s="374"/>
      <c r="I9" s="324"/>
      <c r="J9" s="150" t="s">
        <v>12</v>
      </c>
      <c r="K9" s="165"/>
      <c r="L9" s="188">
        <f>'Women''s Master 3'!K9</f>
        <v>0</v>
      </c>
      <c r="M9" s="361" t="s">
        <v>10</v>
      </c>
      <c r="N9" s="361"/>
      <c r="O9" s="361"/>
      <c r="P9" s="362"/>
    </row>
    <row r="10" spans="1:16" ht="15" customHeight="1" thickTop="1" thickBot="1">
      <c r="A10" s="324"/>
      <c r="B10" s="365"/>
      <c r="C10" s="365"/>
      <c r="D10" s="365"/>
      <c r="E10" s="365"/>
      <c r="F10" s="365"/>
      <c r="G10" s="365"/>
      <c r="H10" s="366"/>
      <c r="I10" s="324"/>
      <c r="J10" s="383"/>
      <c r="K10" s="365"/>
      <c r="L10" s="365"/>
      <c r="M10" s="365"/>
      <c r="N10" s="365"/>
      <c r="O10" s="365"/>
      <c r="P10" s="366"/>
    </row>
    <row r="11" spans="1:16" ht="15" customHeight="1" thickTop="1" thickBot="1">
      <c r="A11" s="325"/>
      <c r="B11" s="88" t="s">
        <v>393</v>
      </c>
      <c r="C11" s="165"/>
      <c r="D11" s="188">
        <f>'Women''s Master 3'!C11</f>
        <v>0</v>
      </c>
      <c r="E11" s="367" t="s">
        <v>10</v>
      </c>
      <c r="F11" s="368"/>
      <c r="G11" s="368"/>
      <c r="H11" s="369"/>
      <c r="I11" s="325"/>
      <c r="J11" s="180" t="s">
        <v>393</v>
      </c>
      <c r="K11" s="165"/>
      <c r="L11" s="188">
        <f>'Women''s Master 3'!K11</f>
        <v>0</v>
      </c>
      <c r="M11" s="361" t="s">
        <v>10</v>
      </c>
      <c r="N11" s="361"/>
      <c r="O11" s="361"/>
      <c r="P11" s="362"/>
    </row>
    <row r="12" spans="1:16" ht="15" customHeight="1" thickTop="1" thickBot="1">
      <c r="A12" s="303"/>
      <c r="B12" s="304"/>
      <c r="C12" s="304"/>
      <c r="D12" s="304"/>
      <c r="E12" s="304"/>
      <c r="F12" s="304"/>
      <c r="G12" s="304"/>
      <c r="H12" s="305"/>
      <c r="I12" s="303"/>
      <c r="J12" s="304"/>
      <c r="K12" s="304"/>
      <c r="L12" s="304"/>
      <c r="M12" s="304"/>
      <c r="N12" s="304"/>
      <c r="O12" s="304"/>
      <c r="P12" s="305"/>
    </row>
    <row r="13" spans="1:16" ht="15" customHeight="1" thickTop="1">
      <c r="A13" s="323">
        <v>52</v>
      </c>
      <c r="B13" s="179" t="s">
        <v>9</v>
      </c>
      <c r="C13" s="166"/>
      <c r="D13" s="188">
        <f>'Women''s Master 3'!C13</f>
        <v>0</v>
      </c>
      <c r="E13" s="360" t="s">
        <v>10</v>
      </c>
      <c r="F13" s="361"/>
      <c r="G13" s="361"/>
      <c r="H13" s="362"/>
      <c r="I13" s="323">
        <v>52</v>
      </c>
      <c r="J13" s="179" t="s">
        <v>9</v>
      </c>
      <c r="K13" s="166"/>
      <c r="L13" s="188">
        <f>'Women''s Master 3'!K13</f>
        <v>0</v>
      </c>
      <c r="M13" s="361" t="s">
        <v>10</v>
      </c>
      <c r="N13" s="361"/>
      <c r="O13" s="361"/>
      <c r="P13" s="362"/>
    </row>
    <row r="14" spans="1:16" ht="15" customHeight="1">
      <c r="A14" s="324"/>
      <c r="B14" s="179" t="s">
        <v>283</v>
      </c>
      <c r="C14" s="38"/>
      <c r="D14" s="136">
        <f>'Women''s Master 3'!C14</f>
        <v>0</v>
      </c>
      <c r="E14" s="360" t="s">
        <v>10</v>
      </c>
      <c r="F14" s="361"/>
      <c r="G14" s="361"/>
      <c r="H14" s="362"/>
      <c r="I14" s="324"/>
      <c r="J14" s="179" t="s">
        <v>283</v>
      </c>
      <c r="K14" s="38"/>
      <c r="L14" s="136">
        <f>'Women''s Master 3'!K14</f>
        <v>0</v>
      </c>
      <c r="M14" s="361" t="s">
        <v>10</v>
      </c>
      <c r="N14" s="361"/>
      <c r="O14" s="361"/>
      <c r="P14" s="362"/>
    </row>
    <row r="15" spans="1:16" ht="15" customHeight="1">
      <c r="A15" s="324"/>
      <c r="B15" s="179" t="s">
        <v>11</v>
      </c>
      <c r="C15" s="38"/>
      <c r="D15" s="136">
        <f>'Women''s Master 3'!C15</f>
        <v>0</v>
      </c>
      <c r="E15" s="360" t="s">
        <v>10</v>
      </c>
      <c r="F15" s="361"/>
      <c r="G15" s="361"/>
      <c r="H15" s="362"/>
      <c r="I15" s="324"/>
      <c r="J15" s="179" t="s">
        <v>11</v>
      </c>
      <c r="K15" s="38"/>
      <c r="L15" s="136">
        <f>'Women''s Master 3'!K15</f>
        <v>0</v>
      </c>
      <c r="M15" s="361" t="s">
        <v>10</v>
      </c>
      <c r="N15" s="361"/>
      <c r="O15" s="361"/>
      <c r="P15" s="362"/>
    </row>
    <row r="16" spans="1:16" ht="15" customHeight="1" thickBot="1">
      <c r="A16" s="324"/>
      <c r="B16" s="179" t="s">
        <v>12</v>
      </c>
      <c r="C16" s="166"/>
      <c r="D16" s="188">
        <f>'Women''s Master 3'!C16</f>
        <v>0</v>
      </c>
      <c r="E16" s="360" t="s">
        <v>10</v>
      </c>
      <c r="F16" s="361"/>
      <c r="G16" s="361"/>
      <c r="H16" s="362"/>
      <c r="I16" s="324"/>
      <c r="J16" s="179" t="s">
        <v>12</v>
      </c>
      <c r="K16" s="166"/>
      <c r="L16" s="188">
        <f>'Women''s Master 3'!K16</f>
        <v>0</v>
      </c>
      <c r="M16" s="361" t="s">
        <v>10</v>
      </c>
      <c r="N16" s="361"/>
      <c r="O16" s="361"/>
      <c r="P16" s="362"/>
    </row>
    <row r="17" spans="1:16" ht="15" customHeight="1" thickTop="1" thickBot="1">
      <c r="A17" s="324"/>
      <c r="B17" s="383"/>
      <c r="C17" s="365"/>
      <c r="D17" s="365"/>
      <c r="E17" s="365"/>
      <c r="F17" s="365"/>
      <c r="G17" s="365"/>
      <c r="H17" s="366"/>
      <c r="I17" s="324"/>
      <c r="J17" s="383"/>
      <c r="K17" s="365"/>
      <c r="L17" s="365"/>
      <c r="M17" s="365"/>
      <c r="N17" s="365"/>
      <c r="O17" s="365"/>
      <c r="P17" s="366"/>
    </row>
    <row r="18" spans="1:16" ht="15" customHeight="1" thickTop="1" thickBot="1">
      <c r="A18" s="325"/>
      <c r="B18" s="180" t="s">
        <v>393</v>
      </c>
      <c r="C18" s="166"/>
      <c r="D18" s="188">
        <f>'Women''s Master 3'!C18</f>
        <v>0</v>
      </c>
      <c r="E18" s="360" t="s">
        <v>10</v>
      </c>
      <c r="F18" s="361"/>
      <c r="G18" s="361"/>
      <c r="H18" s="362"/>
      <c r="I18" s="325"/>
      <c r="J18" s="180" t="s">
        <v>393</v>
      </c>
      <c r="K18" s="166"/>
      <c r="L18" s="188">
        <f>'Women''s Master 3'!K18</f>
        <v>0</v>
      </c>
      <c r="M18" s="361" t="s">
        <v>10</v>
      </c>
      <c r="N18" s="361"/>
      <c r="O18" s="361"/>
      <c r="P18" s="362"/>
    </row>
    <row r="19" spans="1:16" ht="15" customHeight="1" thickTop="1" thickBot="1">
      <c r="A19" s="303"/>
      <c r="B19" s="304"/>
      <c r="C19" s="304"/>
      <c r="D19" s="304"/>
      <c r="E19" s="304"/>
      <c r="F19" s="304"/>
      <c r="G19" s="304"/>
      <c r="H19" s="305"/>
      <c r="I19" s="303"/>
      <c r="J19" s="304"/>
      <c r="K19" s="304"/>
      <c r="L19" s="304"/>
      <c r="M19" s="304"/>
      <c r="N19" s="304"/>
      <c r="O19" s="304"/>
      <c r="P19" s="305"/>
    </row>
    <row r="20" spans="1:16" ht="15" customHeight="1" thickTop="1">
      <c r="A20" s="323">
        <v>57</v>
      </c>
      <c r="B20" s="181" t="s">
        <v>9</v>
      </c>
      <c r="C20" s="166"/>
      <c r="D20" s="188">
        <f>'Women''s Master 3'!C20</f>
        <v>0</v>
      </c>
      <c r="E20" s="360" t="s">
        <v>10</v>
      </c>
      <c r="F20" s="361"/>
      <c r="G20" s="361"/>
      <c r="H20" s="362"/>
      <c r="I20" s="323">
        <v>57</v>
      </c>
      <c r="J20" s="179" t="s">
        <v>9</v>
      </c>
      <c r="K20" s="166"/>
      <c r="L20" s="188">
        <f>'Women''s Master 3'!K20</f>
        <v>0</v>
      </c>
      <c r="M20" s="361" t="s">
        <v>10</v>
      </c>
      <c r="N20" s="361"/>
      <c r="O20" s="361"/>
      <c r="P20" s="362"/>
    </row>
    <row r="21" spans="1:16" ht="15" customHeight="1">
      <c r="A21" s="324"/>
      <c r="B21" s="181" t="s">
        <v>283</v>
      </c>
      <c r="C21" s="38"/>
      <c r="D21" s="136">
        <f>'Women''s Master 3'!C21</f>
        <v>0</v>
      </c>
      <c r="E21" s="360" t="s">
        <v>10</v>
      </c>
      <c r="F21" s="361"/>
      <c r="G21" s="361"/>
      <c r="H21" s="362"/>
      <c r="I21" s="324"/>
      <c r="J21" s="179" t="s">
        <v>283</v>
      </c>
      <c r="K21" s="38"/>
      <c r="L21" s="136">
        <f>'Women''s Master 3'!K21</f>
        <v>0</v>
      </c>
      <c r="M21" s="361" t="s">
        <v>10</v>
      </c>
      <c r="N21" s="361"/>
      <c r="O21" s="361"/>
      <c r="P21" s="362"/>
    </row>
    <row r="22" spans="1:16" ht="15" customHeight="1">
      <c r="A22" s="324"/>
      <c r="B22" s="181" t="s">
        <v>11</v>
      </c>
      <c r="C22" s="38"/>
      <c r="D22" s="136">
        <f>'Women''s Master 3'!C22</f>
        <v>0</v>
      </c>
      <c r="E22" s="360" t="s">
        <v>10</v>
      </c>
      <c r="F22" s="361"/>
      <c r="G22" s="361"/>
      <c r="H22" s="362"/>
      <c r="I22" s="324"/>
      <c r="J22" s="179" t="s">
        <v>11</v>
      </c>
      <c r="K22" s="38"/>
      <c r="L22" s="136">
        <f>'Women''s Master 3'!K22</f>
        <v>0</v>
      </c>
      <c r="M22" s="361" t="s">
        <v>10</v>
      </c>
      <c r="N22" s="361"/>
      <c r="O22" s="361"/>
      <c r="P22" s="362"/>
    </row>
    <row r="23" spans="1:16" ht="15" customHeight="1" thickBot="1">
      <c r="A23" s="324"/>
      <c r="B23" s="181" t="s">
        <v>12</v>
      </c>
      <c r="C23" s="166"/>
      <c r="D23" s="188">
        <f>'Women''s Master 3'!C23</f>
        <v>0</v>
      </c>
      <c r="E23" s="360" t="s">
        <v>10</v>
      </c>
      <c r="F23" s="361"/>
      <c r="G23" s="361"/>
      <c r="H23" s="362"/>
      <c r="I23" s="324"/>
      <c r="J23" s="179" t="s">
        <v>12</v>
      </c>
      <c r="K23" s="166"/>
      <c r="L23" s="188">
        <f>'Women''s Master 3'!K23</f>
        <v>0</v>
      </c>
      <c r="M23" s="361" t="s">
        <v>10</v>
      </c>
      <c r="N23" s="361"/>
      <c r="O23" s="361"/>
      <c r="P23" s="362"/>
    </row>
    <row r="24" spans="1:16" ht="15" customHeight="1" thickTop="1" thickBot="1">
      <c r="A24" s="324"/>
      <c r="B24" s="383"/>
      <c r="C24" s="365"/>
      <c r="D24" s="365"/>
      <c r="E24" s="365"/>
      <c r="F24" s="365"/>
      <c r="G24" s="365"/>
      <c r="H24" s="366"/>
      <c r="I24" s="324"/>
      <c r="J24" s="383"/>
      <c r="K24" s="365"/>
      <c r="L24" s="365"/>
      <c r="M24" s="365"/>
      <c r="N24" s="365"/>
      <c r="O24" s="365"/>
      <c r="P24" s="366"/>
    </row>
    <row r="25" spans="1:16" ht="15" customHeight="1" thickTop="1" thickBot="1">
      <c r="A25" s="325"/>
      <c r="B25" s="180" t="s">
        <v>393</v>
      </c>
      <c r="C25" s="166"/>
      <c r="D25" s="188">
        <f>'Women''s Master 3'!C25</f>
        <v>0</v>
      </c>
      <c r="E25" s="360" t="s">
        <v>10</v>
      </c>
      <c r="F25" s="361"/>
      <c r="G25" s="361"/>
      <c r="H25" s="362"/>
      <c r="I25" s="325"/>
      <c r="J25" s="180" t="s">
        <v>393</v>
      </c>
      <c r="K25" s="166"/>
      <c r="L25" s="188">
        <f>'Women''s Master 3'!K25</f>
        <v>0</v>
      </c>
      <c r="M25" s="361" t="s">
        <v>10</v>
      </c>
      <c r="N25" s="361"/>
      <c r="O25" s="361"/>
      <c r="P25" s="362"/>
    </row>
    <row r="26" spans="1:16" ht="15" customHeight="1" thickTop="1" thickBot="1">
      <c r="A26" s="303"/>
      <c r="B26" s="304"/>
      <c r="C26" s="304"/>
      <c r="D26" s="304"/>
      <c r="E26" s="304"/>
      <c r="F26" s="304"/>
      <c r="G26" s="304"/>
      <c r="H26" s="305"/>
      <c r="I26" s="303"/>
      <c r="J26" s="304"/>
      <c r="K26" s="304"/>
      <c r="L26" s="304"/>
      <c r="M26" s="304"/>
      <c r="N26" s="304"/>
      <c r="O26" s="304"/>
      <c r="P26" s="305"/>
    </row>
    <row r="27" spans="1:16" ht="15" customHeight="1" thickTop="1">
      <c r="A27" s="323">
        <v>63</v>
      </c>
      <c r="B27" s="179" t="s">
        <v>9</v>
      </c>
      <c r="C27" s="166"/>
      <c r="D27" s="188">
        <f>'Women''s Master 3'!C27</f>
        <v>0</v>
      </c>
      <c r="E27" s="360" t="s">
        <v>10</v>
      </c>
      <c r="F27" s="361"/>
      <c r="G27" s="361"/>
      <c r="H27" s="362"/>
      <c r="I27" s="323">
        <v>63</v>
      </c>
      <c r="J27" s="179" t="s">
        <v>9</v>
      </c>
      <c r="K27" s="166"/>
      <c r="L27" s="188">
        <f>'Women''s Master 3'!K27</f>
        <v>0</v>
      </c>
      <c r="M27" s="361" t="s">
        <v>10</v>
      </c>
      <c r="N27" s="361"/>
      <c r="O27" s="361"/>
      <c r="P27" s="362"/>
    </row>
    <row r="28" spans="1:16" ht="15" customHeight="1">
      <c r="A28" s="324"/>
      <c r="B28" s="179" t="s">
        <v>283</v>
      </c>
      <c r="C28" s="38"/>
      <c r="D28" s="136">
        <f>'Women''s Master 3'!C28</f>
        <v>0</v>
      </c>
      <c r="E28" s="360" t="s">
        <v>10</v>
      </c>
      <c r="F28" s="361"/>
      <c r="G28" s="361"/>
      <c r="H28" s="362"/>
      <c r="I28" s="324"/>
      <c r="J28" s="179" t="s">
        <v>283</v>
      </c>
      <c r="K28" s="38"/>
      <c r="L28" s="136">
        <f>'Women''s Master 3'!K28</f>
        <v>0</v>
      </c>
      <c r="M28" s="361" t="s">
        <v>10</v>
      </c>
      <c r="N28" s="361"/>
      <c r="O28" s="361"/>
      <c r="P28" s="362"/>
    </row>
    <row r="29" spans="1:16" ht="15" customHeight="1">
      <c r="A29" s="324"/>
      <c r="B29" s="179" t="s">
        <v>11</v>
      </c>
      <c r="C29" s="38"/>
      <c r="D29" s="136">
        <f>'Women''s Master 3'!C29</f>
        <v>0</v>
      </c>
      <c r="E29" s="360" t="s">
        <v>10</v>
      </c>
      <c r="F29" s="361"/>
      <c r="G29" s="361"/>
      <c r="H29" s="362"/>
      <c r="I29" s="324"/>
      <c r="J29" s="179" t="s">
        <v>11</v>
      </c>
      <c r="K29" s="38"/>
      <c r="L29" s="136">
        <f>'Women''s Master 3'!K29</f>
        <v>0</v>
      </c>
      <c r="M29" s="361" t="s">
        <v>10</v>
      </c>
      <c r="N29" s="361"/>
      <c r="O29" s="361"/>
      <c r="P29" s="362"/>
    </row>
    <row r="30" spans="1:16" ht="15" customHeight="1" thickBot="1">
      <c r="A30" s="324"/>
      <c r="B30" s="179" t="s">
        <v>12</v>
      </c>
      <c r="C30" s="166"/>
      <c r="D30" s="188">
        <f>'Women''s Master 3'!C30</f>
        <v>0</v>
      </c>
      <c r="E30" s="360" t="s">
        <v>10</v>
      </c>
      <c r="F30" s="361"/>
      <c r="G30" s="361"/>
      <c r="H30" s="362"/>
      <c r="I30" s="324"/>
      <c r="J30" s="179" t="s">
        <v>12</v>
      </c>
      <c r="K30" s="166"/>
      <c r="L30" s="188">
        <f>'Women''s Master 3'!K30</f>
        <v>0</v>
      </c>
      <c r="M30" s="361" t="s">
        <v>10</v>
      </c>
      <c r="N30" s="361"/>
      <c r="O30" s="361"/>
      <c r="P30" s="362"/>
    </row>
    <row r="31" spans="1:16" ht="15" customHeight="1" thickTop="1" thickBot="1">
      <c r="A31" s="324"/>
      <c r="B31" s="383"/>
      <c r="C31" s="365"/>
      <c r="D31" s="365"/>
      <c r="E31" s="365"/>
      <c r="F31" s="365"/>
      <c r="G31" s="365"/>
      <c r="H31" s="366"/>
      <c r="I31" s="324"/>
      <c r="J31" s="383"/>
      <c r="K31" s="365"/>
      <c r="L31" s="365"/>
      <c r="M31" s="365"/>
      <c r="N31" s="365"/>
      <c r="O31" s="365"/>
      <c r="P31" s="366"/>
    </row>
    <row r="32" spans="1:16" ht="15" customHeight="1" thickTop="1" thickBot="1">
      <c r="A32" s="325"/>
      <c r="B32" s="180" t="s">
        <v>393</v>
      </c>
      <c r="C32" s="166"/>
      <c r="D32" s="188">
        <f>'Women''s Master 3'!C32</f>
        <v>0</v>
      </c>
      <c r="E32" s="360" t="s">
        <v>10</v>
      </c>
      <c r="F32" s="361"/>
      <c r="G32" s="361"/>
      <c r="H32" s="362"/>
      <c r="I32" s="325"/>
      <c r="J32" s="180" t="s">
        <v>393</v>
      </c>
      <c r="K32" s="166"/>
      <c r="L32" s="188">
        <f>'Women''s Master 3'!K32</f>
        <v>0</v>
      </c>
      <c r="M32" s="361" t="s">
        <v>10</v>
      </c>
      <c r="N32" s="361"/>
      <c r="O32" s="361"/>
      <c r="P32" s="362"/>
    </row>
    <row r="33" spans="1:16" ht="15" customHeight="1" thickTop="1" thickBot="1">
      <c r="A33" s="303"/>
      <c r="B33" s="304"/>
      <c r="C33" s="304"/>
      <c r="D33" s="304"/>
      <c r="E33" s="304"/>
      <c r="F33" s="304"/>
      <c r="G33" s="304"/>
      <c r="H33" s="305"/>
      <c r="I33" s="303"/>
      <c r="J33" s="304"/>
      <c r="K33" s="304"/>
      <c r="L33" s="304"/>
      <c r="M33" s="304"/>
      <c r="N33" s="304"/>
      <c r="O33" s="304"/>
      <c r="P33" s="305"/>
    </row>
    <row r="34" spans="1:16" ht="15" customHeight="1" thickTop="1">
      <c r="A34" s="323">
        <v>69</v>
      </c>
      <c r="B34" s="179" t="s">
        <v>9</v>
      </c>
      <c r="C34" s="166"/>
      <c r="D34" s="188">
        <f>'Women''s Master 3'!C34</f>
        <v>112.5</v>
      </c>
      <c r="E34" s="360" t="s">
        <v>10</v>
      </c>
      <c r="F34" s="361"/>
      <c r="G34" s="361"/>
      <c r="H34" s="362"/>
      <c r="I34" s="323">
        <v>69</v>
      </c>
      <c r="J34" s="179" t="s">
        <v>9</v>
      </c>
      <c r="K34" s="166"/>
      <c r="L34" s="188">
        <f>'Women''s Master 3'!K34</f>
        <v>100</v>
      </c>
      <c r="M34" s="361" t="s">
        <v>10</v>
      </c>
      <c r="N34" s="361"/>
      <c r="O34" s="361"/>
      <c r="P34" s="362"/>
    </row>
    <row r="35" spans="1:16" ht="15" customHeight="1">
      <c r="A35" s="324"/>
      <c r="B35" s="182" t="s">
        <v>283</v>
      </c>
      <c r="C35" s="38"/>
      <c r="D35" s="136">
        <f>'Women''s Master 3'!C35</f>
        <v>62.5</v>
      </c>
      <c r="E35" s="360" t="s">
        <v>10</v>
      </c>
      <c r="F35" s="361"/>
      <c r="G35" s="361"/>
      <c r="H35" s="362"/>
      <c r="I35" s="324"/>
      <c r="J35" s="179" t="s">
        <v>283</v>
      </c>
      <c r="K35" s="38"/>
      <c r="L35" s="136">
        <f>'Women''s Master 3'!K35</f>
        <v>55</v>
      </c>
      <c r="M35" s="361" t="s">
        <v>10</v>
      </c>
      <c r="N35" s="361"/>
      <c r="O35" s="361"/>
      <c r="P35" s="362"/>
    </row>
    <row r="36" spans="1:16" ht="15" customHeight="1">
      <c r="A36" s="324"/>
      <c r="B36" s="179" t="s">
        <v>11</v>
      </c>
      <c r="C36" s="38"/>
      <c r="D36" s="136">
        <f>'Women''s Master 3'!C36</f>
        <v>157.5</v>
      </c>
      <c r="E36" s="360" t="s">
        <v>10</v>
      </c>
      <c r="F36" s="361"/>
      <c r="G36" s="361"/>
      <c r="H36" s="362"/>
      <c r="I36" s="324"/>
      <c r="J36" s="179" t="s">
        <v>11</v>
      </c>
      <c r="K36" s="38"/>
      <c r="L36" s="136">
        <f>'Women''s Master 3'!K36</f>
        <v>137.5</v>
      </c>
      <c r="M36" s="361" t="s">
        <v>10</v>
      </c>
      <c r="N36" s="361"/>
      <c r="O36" s="361"/>
      <c r="P36" s="362"/>
    </row>
    <row r="37" spans="1:16" ht="15" customHeight="1" thickBot="1">
      <c r="A37" s="324"/>
      <c r="B37" s="179" t="s">
        <v>12</v>
      </c>
      <c r="C37" s="166"/>
      <c r="D37" s="188">
        <f>'Women''s Master 3'!C37</f>
        <v>327.5</v>
      </c>
      <c r="E37" s="360" t="s">
        <v>10</v>
      </c>
      <c r="F37" s="361"/>
      <c r="G37" s="361"/>
      <c r="H37" s="362"/>
      <c r="I37" s="324"/>
      <c r="J37" s="179" t="s">
        <v>12</v>
      </c>
      <c r="K37" s="166"/>
      <c r="L37" s="188">
        <f>'Women''s Master 3'!K37</f>
        <v>292.5</v>
      </c>
      <c r="M37" s="361" t="s">
        <v>10</v>
      </c>
      <c r="N37" s="361"/>
      <c r="O37" s="361"/>
      <c r="P37" s="362"/>
    </row>
    <row r="38" spans="1:16" ht="15" customHeight="1" thickTop="1" thickBot="1">
      <c r="A38" s="324"/>
      <c r="B38" s="383"/>
      <c r="C38" s="365"/>
      <c r="D38" s="365"/>
      <c r="E38" s="365"/>
      <c r="F38" s="365"/>
      <c r="G38" s="365"/>
      <c r="H38" s="366"/>
      <c r="I38" s="324"/>
      <c r="J38" s="383"/>
      <c r="K38" s="365"/>
      <c r="L38" s="365"/>
      <c r="M38" s="365"/>
      <c r="N38" s="365"/>
      <c r="O38" s="365"/>
      <c r="P38" s="366"/>
    </row>
    <row r="39" spans="1:16" ht="15" customHeight="1" thickTop="1" thickBot="1">
      <c r="A39" s="325"/>
      <c r="B39" s="180" t="s">
        <v>393</v>
      </c>
      <c r="C39" s="166"/>
      <c r="D39" s="188">
        <f>'Women''s Master 3'!C39</f>
        <v>55</v>
      </c>
      <c r="E39" s="360" t="s">
        <v>10</v>
      </c>
      <c r="F39" s="361"/>
      <c r="G39" s="361"/>
      <c r="H39" s="362"/>
      <c r="I39" s="325"/>
      <c r="J39" s="180" t="s">
        <v>393</v>
      </c>
      <c r="K39" s="166"/>
      <c r="L39" s="188">
        <f>'Women''s Master 3'!K39</f>
        <v>55</v>
      </c>
      <c r="M39" s="361" t="s">
        <v>10</v>
      </c>
      <c r="N39" s="361"/>
      <c r="O39" s="361"/>
      <c r="P39" s="362"/>
    </row>
    <row r="40" spans="1:16" ht="15" customHeight="1" thickTop="1" thickBot="1">
      <c r="A40" s="303"/>
      <c r="B40" s="304"/>
      <c r="C40" s="304"/>
      <c r="D40" s="304"/>
      <c r="E40" s="304"/>
      <c r="F40" s="304"/>
      <c r="G40" s="304"/>
      <c r="H40" s="305"/>
      <c r="I40" s="303"/>
      <c r="J40" s="304"/>
      <c r="K40" s="304"/>
      <c r="L40" s="304"/>
      <c r="M40" s="304"/>
      <c r="N40" s="304"/>
      <c r="O40" s="304"/>
      <c r="P40" s="305"/>
    </row>
    <row r="41" spans="1:16" ht="15" customHeight="1" thickTop="1">
      <c r="A41" s="323">
        <v>76</v>
      </c>
      <c r="B41" s="179" t="s">
        <v>9</v>
      </c>
      <c r="C41" s="166">
        <v>62.5</v>
      </c>
      <c r="D41" s="188">
        <f>'Women''s Master 3'!C41</f>
        <v>62.5</v>
      </c>
      <c r="E41" s="92" t="s">
        <v>407</v>
      </c>
      <c r="F41" s="34" t="s">
        <v>0</v>
      </c>
      <c r="G41" s="35">
        <v>45577</v>
      </c>
      <c r="H41" s="45" t="s">
        <v>13</v>
      </c>
      <c r="I41" s="323">
        <v>76</v>
      </c>
      <c r="J41" s="179" t="s">
        <v>9</v>
      </c>
      <c r="K41" s="165"/>
      <c r="L41" s="188">
        <f>'Women''s Master 3'!K41</f>
        <v>0</v>
      </c>
      <c r="M41" s="361" t="s">
        <v>10</v>
      </c>
      <c r="N41" s="361"/>
      <c r="O41" s="361"/>
      <c r="P41" s="362"/>
    </row>
    <row r="42" spans="1:16" ht="15" customHeight="1">
      <c r="A42" s="324"/>
      <c r="B42" s="179" t="s">
        <v>283</v>
      </c>
      <c r="C42" s="38">
        <v>42.5</v>
      </c>
      <c r="D42" s="136">
        <f>'Women''s Master 3'!C42</f>
        <v>42.5</v>
      </c>
      <c r="E42" s="92" t="s">
        <v>407</v>
      </c>
      <c r="F42" s="34" t="s">
        <v>0</v>
      </c>
      <c r="G42" s="35">
        <v>45577</v>
      </c>
      <c r="H42" s="45" t="s">
        <v>13</v>
      </c>
      <c r="I42" s="324"/>
      <c r="J42" s="179" t="s">
        <v>283</v>
      </c>
      <c r="K42" s="56"/>
      <c r="L42" s="136">
        <f>'Women''s Master 3'!K42</f>
        <v>0</v>
      </c>
      <c r="M42" s="361" t="s">
        <v>10</v>
      </c>
      <c r="N42" s="361"/>
      <c r="O42" s="361"/>
      <c r="P42" s="362"/>
    </row>
    <row r="43" spans="1:16" ht="15" customHeight="1">
      <c r="A43" s="324"/>
      <c r="B43" s="179" t="s">
        <v>11</v>
      </c>
      <c r="C43" s="38">
        <v>97.5</v>
      </c>
      <c r="D43" s="136">
        <f>'Women''s Master 3'!C43</f>
        <v>97.5</v>
      </c>
      <c r="E43" s="92" t="s">
        <v>407</v>
      </c>
      <c r="F43" s="34" t="s">
        <v>0</v>
      </c>
      <c r="G43" s="35">
        <v>45577</v>
      </c>
      <c r="H43" s="45" t="s">
        <v>13</v>
      </c>
      <c r="I43" s="324"/>
      <c r="J43" s="179" t="s">
        <v>11</v>
      </c>
      <c r="K43" s="56"/>
      <c r="L43" s="136">
        <f>'Women''s Master 3'!K43</f>
        <v>0</v>
      </c>
      <c r="M43" s="361" t="s">
        <v>10</v>
      </c>
      <c r="N43" s="361"/>
      <c r="O43" s="361"/>
      <c r="P43" s="362"/>
    </row>
    <row r="44" spans="1:16" ht="15" customHeight="1" thickBot="1">
      <c r="A44" s="324"/>
      <c r="B44" s="179" t="s">
        <v>12</v>
      </c>
      <c r="C44" s="166">
        <v>202.5</v>
      </c>
      <c r="D44" s="188">
        <f>'Women''s Master 3'!C44</f>
        <v>202.5</v>
      </c>
      <c r="E44" s="92" t="s">
        <v>407</v>
      </c>
      <c r="F44" s="34" t="s">
        <v>0</v>
      </c>
      <c r="G44" s="35">
        <v>45577</v>
      </c>
      <c r="H44" s="45" t="s">
        <v>13</v>
      </c>
      <c r="I44" s="324"/>
      <c r="J44" s="179" t="s">
        <v>12</v>
      </c>
      <c r="K44" s="165"/>
      <c r="L44" s="188">
        <f>'Women''s Master 3'!K44</f>
        <v>0</v>
      </c>
      <c r="M44" s="361" t="s">
        <v>10</v>
      </c>
      <c r="N44" s="361"/>
      <c r="O44" s="361"/>
      <c r="P44" s="362"/>
    </row>
    <row r="45" spans="1:16" ht="15" customHeight="1" thickTop="1" thickBot="1">
      <c r="A45" s="324"/>
      <c r="B45" s="383"/>
      <c r="C45" s="365"/>
      <c r="D45" s="365"/>
      <c r="E45" s="365"/>
      <c r="F45" s="365"/>
      <c r="G45" s="365"/>
      <c r="H45" s="366"/>
      <c r="I45" s="324"/>
      <c r="J45" s="383"/>
      <c r="K45" s="365"/>
      <c r="L45" s="365"/>
      <c r="M45" s="365"/>
      <c r="N45" s="365"/>
      <c r="O45" s="365"/>
      <c r="P45" s="366"/>
    </row>
    <row r="46" spans="1:16" ht="15" customHeight="1" thickTop="1" thickBot="1">
      <c r="A46" s="325"/>
      <c r="B46" s="180" t="s">
        <v>393</v>
      </c>
      <c r="C46" s="166"/>
      <c r="D46" s="188">
        <f>'Women''s Master 3'!C46</f>
        <v>0</v>
      </c>
      <c r="E46" s="360" t="s">
        <v>10</v>
      </c>
      <c r="F46" s="361"/>
      <c r="G46" s="361"/>
      <c r="H46" s="362"/>
      <c r="I46" s="325"/>
      <c r="J46" s="180" t="s">
        <v>393</v>
      </c>
      <c r="K46" s="166"/>
      <c r="L46" s="188">
        <f>'Women''s Master 3'!K46</f>
        <v>90</v>
      </c>
      <c r="M46" s="361" t="s">
        <v>10</v>
      </c>
      <c r="N46" s="361"/>
      <c r="O46" s="361"/>
      <c r="P46" s="362"/>
    </row>
    <row r="47" spans="1:16" ht="15" customHeight="1" thickTop="1" thickBot="1">
      <c r="A47" s="303"/>
      <c r="B47" s="304"/>
      <c r="C47" s="304"/>
      <c r="D47" s="304"/>
      <c r="E47" s="304"/>
      <c r="F47" s="304"/>
      <c r="G47" s="304"/>
      <c r="H47" s="305"/>
      <c r="I47" s="303"/>
      <c r="J47" s="304"/>
      <c r="K47" s="304"/>
      <c r="L47" s="304"/>
      <c r="M47" s="304"/>
      <c r="N47" s="304"/>
      <c r="O47" s="304"/>
      <c r="P47" s="305"/>
    </row>
    <row r="48" spans="1:16" ht="15" customHeight="1" thickTop="1">
      <c r="A48" s="323">
        <v>84</v>
      </c>
      <c r="B48" s="181" t="s">
        <v>9</v>
      </c>
      <c r="C48" s="166">
        <v>72.5</v>
      </c>
      <c r="D48" s="188">
        <f>'Women''s Master 3'!C48</f>
        <v>80</v>
      </c>
      <c r="E48" s="92" t="s">
        <v>65</v>
      </c>
      <c r="F48" s="34" t="s">
        <v>0</v>
      </c>
      <c r="G48" s="35">
        <v>43729</v>
      </c>
      <c r="H48" s="45" t="s">
        <v>222</v>
      </c>
      <c r="I48" s="323">
        <v>84</v>
      </c>
      <c r="J48" s="179" t="s">
        <v>9</v>
      </c>
      <c r="K48" s="166">
        <v>90</v>
      </c>
      <c r="L48" s="188">
        <f>'Women''s Master 3'!K48</f>
        <v>112.5</v>
      </c>
      <c r="M48" s="92" t="s">
        <v>65</v>
      </c>
      <c r="N48" s="34" t="s">
        <v>0</v>
      </c>
      <c r="O48" s="35">
        <v>43806</v>
      </c>
      <c r="P48" s="45" t="s">
        <v>222</v>
      </c>
    </row>
    <row r="49" spans="1:16" ht="15" customHeight="1">
      <c r="A49" s="324"/>
      <c r="B49" s="179" t="s">
        <v>283</v>
      </c>
      <c r="C49" s="38">
        <v>50</v>
      </c>
      <c r="D49" s="136">
        <f>'Women''s Master 3'!C49</f>
        <v>50</v>
      </c>
      <c r="E49" s="92" t="s">
        <v>65</v>
      </c>
      <c r="F49" s="34" t="s">
        <v>0</v>
      </c>
      <c r="G49" s="35">
        <v>43528</v>
      </c>
      <c r="H49" s="45" t="s">
        <v>219</v>
      </c>
      <c r="I49" s="324"/>
      <c r="J49" s="179" t="s">
        <v>283</v>
      </c>
      <c r="K49" s="38">
        <v>70</v>
      </c>
      <c r="L49" s="136">
        <f>'Women''s Master 3'!K49</f>
        <v>77.5</v>
      </c>
      <c r="M49" s="92" t="s">
        <v>65</v>
      </c>
      <c r="N49" s="34" t="s">
        <v>0</v>
      </c>
      <c r="O49" s="35">
        <v>43806</v>
      </c>
      <c r="P49" s="45" t="s">
        <v>219</v>
      </c>
    </row>
    <row r="50" spans="1:16" ht="15" customHeight="1">
      <c r="A50" s="324"/>
      <c r="B50" s="179" t="s">
        <v>11</v>
      </c>
      <c r="C50" s="38">
        <v>100</v>
      </c>
      <c r="D50" s="136">
        <f>'Women''s Master 3'!C50</f>
        <v>97.5</v>
      </c>
      <c r="E50" s="92" t="s">
        <v>65</v>
      </c>
      <c r="F50" s="34" t="s">
        <v>0</v>
      </c>
      <c r="G50" s="35">
        <v>43528</v>
      </c>
      <c r="H50" s="45" t="s">
        <v>219</v>
      </c>
      <c r="I50" s="324"/>
      <c r="J50" s="179" t="s">
        <v>11</v>
      </c>
      <c r="K50" s="38">
        <v>100</v>
      </c>
      <c r="L50" s="136">
        <f>'Women''s Master 3'!K50</f>
        <v>115</v>
      </c>
      <c r="M50" s="92" t="s">
        <v>65</v>
      </c>
      <c r="N50" s="34" t="s">
        <v>0</v>
      </c>
      <c r="O50" s="35">
        <v>43528</v>
      </c>
      <c r="P50" s="45" t="s">
        <v>219</v>
      </c>
    </row>
    <row r="51" spans="1:16" ht="15" customHeight="1" thickBot="1">
      <c r="A51" s="324"/>
      <c r="B51" s="179" t="s">
        <v>12</v>
      </c>
      <c r="C51" s="166">
        <v>220</v>
      </c>
      <c r="D51" s="188">
        <f>'Women''s Master 3'!C51</f>
        <v>217.5</v>
      </c>
      <c r="E51" s="92" t="s">
        <v>65</v>
      </c>
      <c r="F51" s="34" t="s">
        <v>0</v>
      </c>
      <c r="G51" s="35">
        <v>43528</v>
      </c>
      <c r="H51" s="45" t="s">
        <v>219</v>
      </c>
      <c r="I51" s="324"/>
      <c r="J51" s="179" t="s">
        <v>12</v>
      </c>
      <c r="K51" s="166">
        <v>250</v>
      </c>
      <c r="L51" s="188">
        <f>'Women''s Master 3'!K51</f>
        <v>297.5</v>
      </c>
      <c r="M51" s="92" t="s">
        <v>65</v>
      </c>
      <c r="N51" s="34" t="s">
        <v>0</v>
      </c>
      <c r="O51" s="35">
        <v>43806</v>
      </c>
      <c r="P51" s="45" t="s">
        <v>219</v>
      </c>
    </row>
    <row r="52" spans="1:16" ht="15" customHeight="1" thickTop="1" thickBot="1">
      <c r="A52" s="324"/>
      <c r="B52" s="383"/>
      <c r="C52" s="365"/>
      <c r="D52" s="365"/>
      <c r="E52" s="365"/>
      <c r="F52" s="365"/>
      <c r="G52" s="365"/>
      <c r="H52" s="366"/>
      <c r="I52" s="324"/>
      <c r="J52" s="383"/>
      <c r="K52" s="365"/>
      <c r="L52" s="365"/>
      <c r="M52" s="365"/>
      <c r="N52" s="365"/>
      <c r="O52" s="365"/>
      <c r="P52" s="366"/>
    </row>
    <row r="53" spans="1:16" ht="15" customHeight="1" thickTop="1" thickBot="1">
      <c r="A53" s="325"/>
      <c r="B53" s="180" t="s">
        <v>393</v>
      </c>
      <c r="C53" s="166">
        <v>50</v>
      </c>
      <c r="D53" s="188">
        <f>'Women''s Master 3'!C53</f>
        <v>52.5</v>
      </c>
      <c r="E53" s="92" t="s">
        <v>65</v>
      </c>
      <c r="F53" s="34" t="s">
        <v>0</v>
      </c>
      <c r="G53" s="35">
        <v>43528</v>
      </c>
      <c r="H53" s="45" t="s">
        <v>219</v>
      </c>
      <c r="I53" s="325"/>
      <c r="J53" s="180" t="s">
        <v>393</v>
      </c>
      <c r="K53" s="166">
        <v>73</v>
      </c>
      <c r="L53" s="188">
        <f>'Women''s Master 3'!K53</f>
        <v>77.5</v>
      </c>
      <c r="M53" s="92" t="s">
        <v>65</v>
      </c>
      <c r="N53" s="34" t="s">
        <v>0</v>
      </c>
      <c r="O53" s="37">
        <v>43724</v>
      </c>
      <c r="P53" s="45" t="s">
        <v>222</v>
      </c>
    </row>
    <row r="54" spans="1:16" ht="15" customHeight="1" thickTop="1" thickBot="1">
      <c r="A54" s="303"/>
      <c r="B54" s="304"/>
      <c r="C54" s="304"/>
      <c r="D54" s="304"/>
      <c r="E54" s="304"/>
      <c r="F54" s="304"/>
      <c r="G54" s="304"/>
      <c r="H54" s="305"/>
      <c r="I54" s="303"/>
      <c r="J54" s="304"/>
      <c r="K54" s="304"/>
      <c r="L54" s="304"/>
      <c r="M54" s="304"/>
      <c r="N54" s="304"/>
      <c r="O54" s="304"/>
      <c r="P54" s="305"/>
    </row>
    <row r="55" spans="1:16" ht="15" customHeight="1" thickTop="1">
      <c r="A55" s="323" t="s">
        <v>21</v>
      </c>
      <c r="B55" s="179" t="s">
        <v>9</v>
      </c>
      <c r="C55" s="166"/>
      <c r="D55" s="188">
        <f>'Women''s Master 3'!C55</f>
        <v>140</v>
      </c>
      <c r="E55" s="360" t="s">
        <v>10</v>
      </c>
      <c r="F55" s="361"/>
      <c r="G55" s="361"/>
      <c r="H55" s="362"/>
      <c r="I55" s="323" t="s">
        <v>21</v>
      </c>
      <c r="J55" s="179" t="s">
        <v>9</v>
      </c>
      <c r="K55" s="166"/>
      <c r="L55" s="188">
        <f>'Women''s Master 3'!K55</f>
        <v>90</v>
      </c>
      <c r="M55" s="361" t="s">
        <v>10</v>
      </c>
      <c r="N55" s="361"/>
      <c r="O55" s="361"/>
      <c r="P55" s="362"/>
    </row>
    <row r="56" spans="1:16" ht="15" customHeight="1">
      <c r="A56" s="324"/>
      <c r="B56" s="179" t="s">
        <v>283</v>
      </c>
      <c r="C56" s="38"/>
      <c r="D56" s="136">
        <f>'Women''s Master 3'!C56</f>
        <v>67.5</v>
      </c>
      <c r="E56" s="360" t="s">
        <v>10</v>
      </c>
      <c r="F56" s="361"/>
      <c r="G56" s="361"/>
      <c r="H56" s="362"/>
      <c r="I56" s="324"/>
      <c r="J56" s="179" t="s">
        <v>283</v>
      </c>
      <c r="K56" s="38"/>
      <c r="L56" s="136">
        <f>'Women''s Master 3'!K56</f>
        <v>50</v>
      </c>
      <c r="M56" s="361" t="s">
        <v>10</v>
      </c>
      <c r="N56" s="361"/>
      <c r="O56" s="361"/>
      <c r="P56" s="362"/>
    </row>
    <row r="57" spans="1:16" ht="15" customHeight="1">
      <c r="A57" s="324"/>
      <c r="B57" s="179" t="s">
        <v>11</v>
      </c>
      <c r="C57" s="38"/>
      <c r="D57" s="136">
        <f>'Women''s Master 3'!C57</f>
        <v>142.5</v>
      </c>
      <c r="E57" s="360" t="s">
        <v>10</v>
      </c>
      <c r="F57" s="361"/>
      <c r="G57" s="361"/>
      <c r="H57" s="362"/>
      <c r="I57" s="324"/>
      <c r="J57" s="179" t="s">
        <v>11</v>
      </c>
      <c r="K57" s="38"/>
      <c r="L57" s="136">
        <f>'Women''s Master 3'!K57</f>
        <v>100</v>
      </c>
      <c r="M57" s="361" t="s">
        <v>10</v>
      </c>
      <c r="N57" s="361"/>
      <c r="O57" s="361"/>
      <c r="P57" s="362"/>
    </row>
    <row r="58" spans="1:16" ht="15" customHeight="1" thickBot="1">
      <c r="A58" s="324"/>
      <c r="B58" s="179" t="s">
        <v>12</v>
      </c>
      <c r="C58" s="166"/>
      <c r="D58" s="188">
        <f>'Women''s Master 3'!C58</f>
        <v>350</v>
      </c>
      <c r="E58" s="360" t="s">
        <v>10</v>
      </c>
      <c r="F58" s="361"/>
      <c r="G58" s="361"/>
      <c r="H58" s="362"/>
      <c r="I58" s="324"/>
      <c r="J58" s="179" t="s">
        <v>12</v>
      </c>
      <c r="K58" s="166"/>
      <c r="L58" s="188">
        <f>'Women''s Master 3'!K58</f>
        <v>240</v>
      </c>
      <c r="M58" s="361" t="s">
        <v>10</v>
      </c>
      <c r="N58" s="361"/>
      <c r="O58" s="361"/>
      <c r="P58" s="362"/>
    </row>
    <row r="59" spans="1:16" ht="15" customHeight="1" thickTop="1" thickBot="1">
      <c r="A59" s="324"/>
      <c r="B59" s="383"/>
      <c r="C59" s="365"/>
      <c r="D59" s="365"/>
      <c r="E59" s="365"/>
      <c r="F59" s="365"/>
      <c r="G59" s="365"/>
      <c r="H59" s="366"/>
      <c r="I59" s="324"/>
      <c r="J59" s="383"/>
      <c r="K59" s="365"/>
      <c r="L59" s="365"/>
      <c r="M59" s="365"/>
      <c r="N59" s="365"/>
      <c r="O59" s="365"/>
      <c r="P59" s="366"/>
    </row>
    <row r="60" spans="1:16" ht="15" customHeight="1" thickTop="1" thickBot="1">
      <c r="A60" s="325"/>
      <c r="B60" s="196" t="s">
        <v>393</v>
      </c>
      <c r="C60" s="169"/>
      <c r="D60" s="192">
        <f>'Women''s Master 3'!C60</f>
        <v>57.5</v>
      </c>
      <c r="E60" s="375" t="s">
        <v>10</v>
      </c>
      <c r="F60" s="376"/>
      <c r="G60" s="376"/>
      <c r="H60" s="377"/>
      <c r="I60" s="325"/>
      <c r="J60" s="196" t="s">
        <v>393</v>
      </c>
      <c r="K60" s="169"/>
      <c r="L60" s="192">
        <f>'Women''s Master 3'!K60</f>
        <v>72.5</v>
      </c>
      <c r="M60" s="376" t="s">
        <v>10</v>
      </c>
      <c r="N60" s="376"/>
      <c r="O60" s="376"/>
      <c r="P60" s="377"/>
    </row>
    <row r="61" spans="1:16" ht="15" customHeight="1" thickTop="1" thickBot="1">
      <c r="A61" s="363"/>
      <c r="B61" s="364"/>
      <c r="C61" s="364"/>
      <c r="D61" s="364"/>
      <c r="E61" s="364"/>
      <c r="F61" s="364"/>
      <c r="G61" s="97" t="s">
        <v>281</v>
      </c>
      <c r="H61" s="98">
        <f ca="1">TODAY()</f>
        <v>45645</v>
      </c>
      <c r="I61" s="363"/>
      <c r="J61" s="364"/>
      <c r="K61" s="364"/>
      <c r="L61" s="364"/>
      <c r="M61" s="364"/>
      <c r="N61" s="364"/>
      <c r="O61" s="97" t="s">
        <v>281</v>
      </c>
      <c r="P61" s="98">
        <f ca="1">TODAY()</f>
        <v>45645</v>
      </c>
    </row>
    <row r="62" spans="1:16" ht="15" customHeight="1" thickTop="1">
      <c r="A62" s="335"/>
      <c r="B62" s="336"/>
      <c r="C62" s="336"/>
      <c r="D62" s="336"/>
      <c r="E62" s="84" t="s">
        <v>394</v>
      </c>
      <c r="F62" s="85" t="s">
        <v>0</v>
      </c>
      <c r="G62" s="289" t="s">
        <v>408</v>
      </c>
      <c r="H62" s="289"/>
      <c r="I62" s="337"/>
      <c r="J62" s="337"/>
      <c r="K62" s="337"/>
      <c r="L62" s="337"/>
      <c r="M62" s="88" t="s">
        <v>395</v>
      </c>
      <c r="N62" s="85" t="s">
        <v>1</v>
      </c>
      <c r="O62" s="289" t="s">
        <v>409</v>
      </c>
      <c r="P62" s="295"/>
    </row>
    <row r="63" spans="1:16" ht="15" customHeight="1">
      <c r="D63" s="140"/>
    </row>
    <row r="64" spans="1:16" ht="15" customHeight="1">
      <c r="D64" s="140"/>
    </row>
  </sheetData>
  <sheetProtection sheet="1" objects="1" scenarios="1" selectLockedCells="1" selectUnlockedCells="1"/>
  <mergeCells count="140">
    <mergeCell ref="A1:H1"/>
    <mergeCell ref="I1:P1"/>
    <mergeCell ref="A2:H2"/>
    <mergeCell ref="I2:P2"/>
    <mergeCell ref="C3:D3"/>
    <mergeCell ref="K3:L3"/>
    <mergeCell ref="O62:P62"/>
    <mergeCell ref="A61:F61"/>
    <mergeCell ref="I61:N61"/>
    <mergeCell ref="A62:D62"/>
    <mergeCell ref="G62:H62"/>
    <mergeCell ref="I62:L62"/>
    <mergeCell ref="K4:L4"/>
    <mergeCell ref="A5:H5"/>
    <mergeCell ref="I5:P5"/>
    <mergeCell ref="A3:A4"/>
    <mergeCell ref="B3:B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C4:D4"/>
    <mergeCell ref="E15:H15"/>
    <mergeCell ref="E16:H16"/>
    <mergeCell ref="E18:H18"/>
    <mergeCell ref="E6:H6"/>
    <mergeCell ref="E7:H7"/>
    <mergeCell ref="E8:H8"/>
    <mergeCell ref="E9:H9"/>
    <mergeCell ref="E11:H11"/>
    <mergeCell ref="B10:H10"/>
    <mergeCell ref="M11:P11"/>
    <mergeCell ref="M9:P9"/>
    <mergeCell ref="M7:P7"/>
    <mergeCell ref="M8:P8"/>
    <mergeCell ref="J10:P10"/>
    <mergeCell ref="M16:P16"/>
    <mergeCell ref="M15:P15"/>
    <mergeCell ref="M14:P14"/>
    <mergeCell ref="M13:P13"/>
    <mergeCell ref="I6:I11"/>
    <mergeCell ref="E60:H60"/>
    <mergeCell ref="M60:P60"/>
    <mergeCell ref="M58:P58"/>
    <mergeCell ref="M57:P57"/>
    <mergeCell ref="M56:P56"/>
    <mergeCell ref="J59:P59"/>
    <mergeCell ref="B59:H59"/>
    <mergeCell ref="E46:H46"/>
    <mergeCell ref="E55:H55"/>
    <mergeCell ref="E56:H56"/>
    <mergeCell ref="E57:H57"/>
    <mergeCell ref="E58:H58"/>
    <mergeCell ref="A54:H54"/>
    <mergeCell ref="A47:H47"/>
    <mergeCell ref="B52:H52"/>
    <mergeCell ref="A41:A46"/>
    <mergeCell ref="A48:A53"/>
    <mergeCell ref="A55:A60"/>
    <mergeCell ref="M55:P55"/>
    <mergeCell ref="M46:P46"/>
    <mergeCell ref="M44:P44"/>
    <mergeCell ref="M43:P43"/>
    <mergeCell ref="M41:P41"/>
    <mergeCell ref="M42:P42"/>
    <mergeCell ref="I47:P47"/>
    <mergeCell ref="I54:P54"/>
    <mergeCell ref="J45:P45"/>
    <mergeCell ref="J52:P52"/>
    <mergeCell ref="I41:I46"/>
    <mergeCell ref="I48:I53"/>
    <mergeCell ref="I55:I60"/>
    <mergeCell ref="I40:P40"/>
    <mergeCell ref="J17:P17"/>
    <mergeCell ref="J24:P24"/>
    <mergeCell ref="J31:P31"/>
    <mergeCell ref="J38:P38"/>
    <mergeCell ref="M18:P18"/>
    <mergeCell ref="M25:P25"/>
    <mergeCell ref="M23:P23"/>
    <mergeCell ref="M22:P22"/>
    <mergeCell ref="M21:P21"/>
    <mergeCell ref="M20:P20"/>
    <mergeCell ref="M32:P32"/>
    <mergeCell ref="M30:P30"/>
    <mergeCell ref="M29:P29"/>
    <mergeCell ref="M28:P28"/>
    <mergeCell ref="I13:I18"/>
    <mergeCell ref="I20:I25"/>
    <mergeCell ref="B45:H45"/>
    <mergeCell ref="B38:H38"/>
    <mergeCell ref="B31:H31"/>
    <mergeCell ref="B24:H24"/>
    <mergeCell ref="B17:H17"/>
    <mergeCell ref="A40:H40"/>
    <mergeCell ref="A33:H33"/>
    <mergeCell ref="A26:H26"/>
    <mergeCell ref="A19:H19"/>
    <mergeCell ref="E34:H34"/>
    <mergeCell ref="E35:H35"/>
    <mergeCell ref="E37:H37"/>
    <mergeCell ref="E36:H36"/>
    <mergeCell ref="E39:H39"/>
    <mergeCell ref="E27:H27"/>
    <mergeCell ref="E28:H28"/>
    <mergeCell ref="E30:H30"/>
    <mergeCell ref="E29:H29"/>
    <mergeCell ref="E32:H32"/>
    <mergeCell ref="E20:H20"/>
    <mergeCell ref="E21:H21"/>
    <mergeCell ref="E22:H22"/>
    <mergeCell ref="E23:H23"/>
    <mergeCell ref="E25:H25"/>
    <mergeCell ref="I27:I32"/>
    <mergeCell ref="I34:I39"/>
    <mergeCell ref="A6:A11"/>
    <mergeCell ref="A13:A18"/>
    <mergeCell ref="A20:A25"/>
    <mergeCell ref="A27:A32"/>
    <mergeCell ref="A34:A39"/>
    <mergeCell ref="A12:H12"/>
    <mergeCell ref="I12:P12"/>
    <mergeCell ref="I19:P19"/>
    <mergeCell ref="I26:P26"/>
    <mergeCell ref="I33:P33"/>
    <mergeCell ref="M6:P6"/>
    <mergeCell ref="M27:P27"/>
    <mergeCell ref="M39:P39"/>
    <mergeCell ref="M37:P37"/>
    <mergeCell ref="M36:P36"/>
    <mergeCell ref="M35:P35"/>
    <mergeCell ref="M34:P34"/>
    <mergeCell ref="E13:H13"/>
    <mergeCell ref="E14:H14"/>
  </mergeCells>
  <conditionalFormatting sqref="F53">
    <cfRule type="cellIs" dxfId="67" priority="25" stopIfTrue="1" operator="equal">
      <formula>"PS"</formula>
    </cfRule>
  </conditionalFormatting>
  <conditionalFormatting sqref="N53">
    <cfRule type="cellIs" dxfId="66" priority="2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8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D5F6-4698-4943-B631-37DFFD718733}">
  <dimension ref="A1:N63"/>
  <sheetViews>
    <sheetView zoomScaleNormal="100" zoomScaleSheetLayoutView="100" workbookViewId="0">
      <selection activeCell="B27" sqref="B27:G27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21" customWidth="1"/>
    <col min="4" max="4" width="18.5703125" style="24" customWidth="1"/>
    <col min="5" max="5" width="6.5703125" style="21" customWidth="1"/>
    <col min="6" max="6" width="18.5703125" style="24" customWidth="1"/>
    <col min="7" max="7" width="24.5703125" style="21" customWidth="1"/>
    <col min="8" max="8" width="9.5703125" style="21" customWidth="1"/>
    <col min="9" max="10" width="14.5703125" style="21" customWidth="1"/>
    <col min="11" max="11" width="18.5703125" style="25" customWidth="1"/>
    <col min="12" max="12" width="6.5703125" style="24" customWidth="1"/>
    <col min="13" max="13" width="18.5703125" style="21" customWidth="1"/>
    <col min="14" max="14" width="24.5703125" style="24" customWidth="1"/>
    <col min="15" max="16384" width="9" style="21"/>
  </cols>
  <sheetData>
    <row r="1" spans="1:14" ht="15" customHeight="1" thickTop="1">
      <c r="A1" s="306" t="s">
        <v>384</v>
      </c>
      <c r="B1" s="307"/>
      <c r="C1" s="307"/>
      <c r="D1" s="307"/>
      <c r="E1" s="307"/>
      <c r="F1" s="307"/>
      <c r="G1" s="308"/>
      <c r="H1" s="306" t="s">
        <v>384</v>
      </c>
      <c r="I1" s="307"/>
      <c r="J1" s="307"/>
      <c r="K1" s="307"/>
      <c r="L1" s="307"/>
      <c r="M1" s="307"/>
      <c r="N1" s="308"/>
    </row>
    <row r="2" spans="1:14" ht="15" customHeight="1" thickBot="1">
      <c r="A2" s="309" t="s">
        <v>357</v>
      </c>
      <c r="B2" s="310"/>
      <c r="C2" s="310"/>
      <c r="D2" s="310"/>
      <c r="E2" s="310"/>
      <c r="F2" s="310"/>
      <c r="G2" s="311"/>
      <c r="H2" s="309" t="s">
        <v>358</v>
      </c>
      <c r="I2" s="310"/>
      <c r="J2" s="310"/>
      <c r="K2" s="310"/>
      <c r="L2" s="310"/>
      <c r="M2" s="310"/>
      <c r="N2" s="311"/>
    </row>
    <row r="3" spans="1:14" ht="15" customHeight="1" thickTop="1">
      <c r="A3" s="321" t="s">
        <v>282</v>
      </c>
      <c r="B3" s="312" t="s">
        <v>2</v>
      </c>
      <c r="C3" s="57" t="s">
        <v>3</v>
      </c>
      <c r="D3" s="312" t="s">
        <v>4</v>
      </c>
      <c r="E3" s="312" t="s">
        <v>163</v>
      </c>
      <c r="F3" s="312" t="s">
        <v>5</v>
      </c>
      <c r="G3" s="318" t="s">
        <v>6</v>
      </c>
      <c r="H3" s="321" t="s">
        <v>282</v>
      </c>
      <c r="I3" s="312" t="s">
        <v>2</v>
      </c>
      <c r="J3" s="57" t="s">
        <v>3</v>
      </c>
      <c r="K3" s="312" t="s">
        <v>4</v>
      </c>
      <c r="L3" s="312" t="s">
        <v>163</v>
      </c>
      <c r="M3" s="312" t="s">
        <v>5</v>
      </c>
      <c r="N3" s="318" t="s">
        <v>6</v>
      </c>
    </row>
    <row r="4" spans="1:14" ht="15" customHeight="1" thickBot="1">
      <c r="A4" s="322"/>
      <c r="B4" s="316"/>
      <c r="C4" s="58" t="s">
        <v>7</v>
      </c>
      <c r="D4" s="316"/>
      <c r="E4" s="316"/>
      <c r="F4" s="316"/>
      <c r="G4" s="320"/>
      <c r="H4" s="322"/>
      <c r="I4" s="316"/>
      <c r="J4" s="58" t="s">
        <v>7</v>
      </c>
      <c r="K4" s="316"/>
      <c r="L4" s="316"/>
      <c r="M4" s="316"/>
      <c r="N4" s="320"/>
    </row>
    <row r="5" spans="1:14" ht="15" customHeight="1" thickTop="1" thickBot="1">
      <c r="A5" s="303" t="s">
        <v>397</v>
      </c>
      <c r="B5" s="304"/>
      <c r="C5" s="304"/>
      <c r="D5" s="304"/>
      <c r="E5" s="304"/>
      <c r="F5" s="304"/>
      <c r="G5" s="305"/>
      <c r="H5" s="303"/>
      <c r="I5" s="304"/>
      <c r="J5" s="304"/>
      <c r="K5" s="304"/>
      <c r="L5" s="304"/>
      <c r="M5" s="304"/>
      <c r="N5" s="305"/>
    </row>
    <row r="6" spans="1:14" ht="15" customHeight="1" thickTop="1">
      <c r="A6" s="323">
        <v>59</v>
      </c>
      <c r="B6" s="131" t="s">
        <v>9</v>
      </c>
      <c r="C6" s="107"/>
      <c r="D6" s="357" t="s">
        <v>10</v>
      </c>
      <c r="E6" s="358"/>
      <c r="F6" s="358"/>
      <c r="G6" s="359"/>
      <c r="H6" s="323">
        <v>59</v>
      </c>
      <c r="I6" s="68" t="s">
        <v>9</v>
      </c>
      <c r="J6" s="107"/>
      <c r="K6" s="357" t="s">
        <v>10</v>
      </c>
      <c r="L6" s="358"/>
      <c r="M6" s="358"/>
      <c r="N6" s="359"/>
    </row>
    <row r="7" spans="1:14" ht="15" customHeight="1">
      <c r="A7" s="324"/>
      <c r="B7" s="112" t="s">
        <v>283</v>
      </c>
      <c r="C7" s="91"/>
      <c r="D7" s="360" t="s">
        <v>10</v>
      </c>
      <c r="E7" s="361"/>
      <c r="F7" s="361"/>
      <c r="G7" s="362"/>
      <c r="H7" s="324"/>
      <c r="I7" s="32" t="s">
        <v>283</v>
      </c>
      <c r="J7" s="91"/>
      <c r="K7" s="360" t="s">
        <v>10</v>
      </c>
      <c r="L7" s="361"/>
      <c r="M7" s="361"/>
      <c r="N7" s="362"/>
    </row>
    <row r="8" spans="1:14" ht="15" customHeight="1">
      <c r="A8" s="324"/>
      <c r="B8" s="112" t="s">
        <v>11</v>
      </c>
      <c r="C8" s="91"/>
      <c r="D8" s="360" t="s">
        <v>10</v>
      </c>
      <c r="E8" s="361"/>
      <c r="F8" s="361"/>
      <c r="G8" s="362"/>
      <c r="H8" s="324"/>
      <c r="I8" s="32" t="s">
        <v>11</v>
      </c>
      <c r="J8" s="91"/>
      <c r="K8" s="360" t="s">
        <v>10</v>
      </c>
      <c r="L8" s="361"/>
      <c r="M8" s="361"/>
      <c r="N8" s="362"/>
    </row>
    <row r="9" spans="1:14" ht="15" customHeight="1" thickBot="1">
      <c r="A9" s="324"/>
      <c r="B9" s="197" t="s">
        <v>12</v>
      </c>
      <c r="C9" s="198"/>
      <c r="D9" s="372" t="s">
        <v>10</v>
      </c>
      <c r="E9" s="373"/>
      <c r="F9" s="373"/>
      <c r="G9" s="374"/>
      <c r="H9" s="324"/>
      <c r="I9" s="32" t="s">
        <v>12</v>
      </c>
      <c r="J9" s="91"/>
      <c r="K9" s="360" t="s">
        <v>10</v>
      </c>
      <c r="L9" s="361"/>
      <c r="M9" s="361"/>
      <c r="N9" s="362"/>
    </row>
    <row r="10" spans="1:14" ht="15" customHeight="1" thickTop="1" thickBot="1">
      <c r="A10" s="324"/>
      <c r="B10" s="383"/>
      <c r="C10" s="365"/>
      <c r="D10" s="365"/>
      <c r="E10" s="365"/>
      <c r="F10" s="365"/>
      <c r="G10" s="366"/>
      <c r="H10" s="324"/>
      <c r="I10" s="383"/>
      <c r="J10" s="365"/>
      <c r="K10" s="365"/>
      <c r="L10" s="365"/>
      <c r="M10" s="365"/>
      <c r="N10" s="366"/>
    </row>
    <row r="11" spans="1:14" ht="15" customHeight="1" thickTop="1" thickBot="1">
      <c r="A11" s="325"/>
      <c r="B11" s="111" t="s">
        <v>393</v>
      </c>
      <c r="C11" s="102"/>
      <c r="D11" s="367" t="s">
        <v>10</v>
      </c>
      <c r="E11" s="368"/>
      <c r="F11" s="368"/>
      <c r="G11" s="369"/>
      <c r="H11" s="325"/>
      <c r="I11" s="32" t="s">
        <v>393</v>
      </c>
      <c r="J11" s="91"/>
      <c r="K11" s="360" t="s">
        <v>10</v>
      </c>
      <c r="L11" s="361"/>
      <c r="M11" s="361"/>
      <c r="N11" s="362"/>
    </row>
    <row r="12" spans="1:14" ht="15" customHeight="1" thickTop="1" thickBot="1">
      <c r="A12" s="303"/>
      <c r="B12" s="304"/>
      <c r="C12" s="304"/>
      <c r="D12" s="304"/>
      <c r="E12" s="304"/>
      <c r="F12" s="304"/>
      <c r="G12" s="305"/>
      <c r="H12" s="303"/>
      <c r="I12" s="304"/>
      <c r="J12" s="304"/>
      <c r="K12" s="304"/>
      <c r="L12" s="304"/>
      <c r="M12" s="304"/>
      <c r="N12" s="305"/>
    </row>
    <row r="13" spans="1:14" ht="15" customHeight="1" thickTop="1">
      <c r="A13" s="324">
        <v>66</v>
      </c>
      <c r="B13" s="32" t="s">
        <v>9</v>
      </c>
      <c r="C13" s="91"/>
      <c r="D13" s="360" t="s">
        <v>10</v>
      </c>
      <c r="E13" s="361"/>
      <c r="F13" s="361"/>
      <c r="G13" s="362"/>
      <c r="H13" s="324">
        <v>66</v>
      </c>
      <c r="I13" s="32" t="s">
        <v>9</v>
      </c>
      <c r="J13" s="91"/>
      <c r="K13" s="360" t="s">
        <v>10</v>
      </c>
      <c r="L13" s="361"/>
      <c r="M13" s="361"/>
      <c r="N13" s="362"/>
    </row>
    <row r="14" spans="1:14" ht="15" customHeight="1">
      <c r="A14" s="324"/>
      <c r="B14" s="32" t="s">
        <v>283</v>
      </c>
      <c r="C14" s="91"/>
      <c r="D14" s="360" t="s">
        <v>10</v>
      </c>
      <c r="E14" s="361"/>
      <c r="F14" s="361"/>
      <c r="G14" s="362"/>
      <c r="H14" s="324"/>
      <c r="I14" s="32" t="s">
        <v>283</v>
      </c>
      <c r="J14" s="91"/>
      <c r="K14" s="360" t="s">
        <v>10</v>
      </c>
      <c r="L14" s="361"/>
      <c r="M14" s="361"/>
      <c r="N14" s="362"/>
    </row>
    <row r="15" spans="1:14" ht="15" customHeight="1">
      <c r="A15" s="324"/>
      <c r="B15" s="32" t="s">
        <v>11</v>
      </c>
      <c r="C15" s="91"/>
      <c r="D15" s="360" t="s">
        <v>10</v>
      </c>
      <c r="E15" s="361"/>
      <c r="F15" s="361"/>
      <c r="G15" s="362"/>
      <c r="H15" s="324"/>
      <c r="I15" s="32" t="s">
        <v>11</v>
      </c>
      <c r="J15" s="91"/>
      <c r="K15" s="360" t="s">
        <v>10</v>
      </c>
      <c r="L15" s="361"/>
      <c r="M15" s="361"/>
      <c r="N15" s="362"/>
    </row>
    <row r="16" spans="1:14" ht="15" customHeight="1" thickBot="1">
      <c r="A16" s="324"/>
      <c r="B16" s="32" t="s">
        <v>12</v>
      </c>
      <c r="C16" s="91"/>
      <c r="D16" s="360" t="s">
        <v>10</v>
      </c>
      <c r="E16" s="361"/>
      <c r="F16" s="361"/>
      <c r="G16" s="362"/>
      <c r="H16" s="324"/>
      <c r="I16" s="32" t="s">
        <v>12</v>
      </c>
      <c r="J16" s="91"/>
      <c r="K16" s="360" t="s">
        <v>10</v>
      </c>
      <c r="L16" s="361"/>
      <c r="M16" s="361"/>
      <c r="N16" s="362"/>
    </row>
    <row r="17" spans="1:14" ht="15" customHeight="1" thickTop="1" thickBot="1">
      <c r="A17" s="324"/>
      <c r="B17" s="383"/>
      <c r="C17" s="365"/>
      <c r="D17" s="365"/>
      <c r="E17" s="365"/>
      <c r="F17" s="365"/>
      <c r="G17" s="366"/>
      <c r="H17" s="324"/>
      <c r="I17" s="383"/>
      <c r="J17" s="365"/>
      <c r="K17" s="365"/>
      <c r="L17" s="365"/>
      <c r="M17" s="365"/>
      <c r="N17" s="366"/>
    </row>
    <row r="18" spans="1:14" ht="15" customHeight="1" thickTop="1" thickBot="1">
      <c r="A18" s="325"/>
      <c r="B18" s="32" t="s">
        <v>393</v>
      </c>
      <c r="C18" s="91"/>
      <c r="D18" s="360" t="s">
        <v>10</v>
      </c>
      <c r="E18" s="361"/>
      <c r="F18" s="361"/>
      <c r="G18" s="362"/>
      <c r="H18" s="325"/>
      <c r="I18" s="32" t="s">
        <v>393</v>
      </c>
      <c r="J18" s="91"/>
      <c r="K18" s="360" t="s">
        <v>10</v>
      </c>
      <c r="L18" s="361"/>
      <c r="M18" s="361"/>
      <c r="N18" s="362"/>
    </row>
    <row r="19" spans="1:14" ht="15" customHeight="1" thickTop="1" thickBot="1">
      <c r="A19" s="303"/>
      <c r="B19" s="304"/>
      <c r="C19" s="304"/>
      <c r="D19" s="304"/>
      <c r="E19" s="304"/>
      <c r="F19" s="304"/>
      <c r="G19" s="305"/>
      <c r="H19" s="303"/>
      <c r="I19" s="304"/>
      <c r="J19" s="304"/>
      <c r="K19" s="304"/>
      <c r="L19" s="304"/>
      <c r="M19" s="304"/>
      <c r="N19" s="305"/>
    </row>
    <row r="20" spans="1:14" ht="15" customHeight="1" thickTop="1">
      <c r="A20" s="324">
        <v>74</v>
      </c>
      <c r="B20" s="32" t="s">
        <v>9</v>
      </c>
      <c r="C20" s="91">
        <v>250.5</v>
      </c>
      <c r="D20" s="32" t="s">
        <v>369</v>
      </c>
      <c r="E20" s="34" t="s">
        <v>0</v>
      </c>
      <c r="F20" s="35">
        <v>45325</v>
      </c>
      <c r="G20" s="45" t="s">
        <v>13</v>
      </c>
      <c r="H20" s="324">
        <v>74</v>
      </c>
      <c r="I20" s="32" t="s">
        <v>9</v>
      </c>
      <c r="J20" s="91">
        <v>250</v>
      </c>
      <c r="K20" s="33" t="s">
        <v>27</v>
      </c>
      <c r="L20" s="34" t="s">
        <v>0</v>
      </c>
      <c r="M20" s="35">
        <v>42990</v>
      </c>
      <c r="N20" s="45" t="s">
        <v>286</v>
      </c>
    </row>
    <row r="21" spans="1:14" ht="15" customHeight="1">
      <c r="A21" s="324"/>
      <c r="B21" s="32" t="s">
        <v>283</v>
      </c>
      <c r="C21" s="91">
        <v>155</v>
      </c>
      <c r="D21" s="33" t="s">
        <v>27</v>
      </c>
      <c r="E21" s="34" t="s">
        <v>0</v>
      </c>
      <c r="F21" s="35">
        <v>42990</v>
      </c>
      <c r="G21" s="45" t="s">
        <v>286</v>
      </c>
      <c r="H21" s="324"/>
      <c r="I21" s="32" t="s">
        <v>283</v>
      </c>
      <c r="J21" s="91">
        <v>155</v>
      </c>
      <c r="K21" s="33" t="s">
        <v>27</v>
      </c>
      <c r="L21" s="34" t="s">
        <v>0</v>
      </c>
      <c r="M21" s="35">
        <v>42990</v>
      </c>
      <c r="N21" s="45" t="s">
        <v>286</v>
      </c>
    </row>
    <row r="22" spans="1:14" ht="15" customHeight="1">
      <c r="A22" s="324"/>
      <c r="B22" s="32" t="s">
        <v>11</v>
      </c>
      <c r="C22" s="91">
        <v>260</v>
      </c>
      <c r="D22" s="33" t="s">
        <v>27</v>
      </c>
      <c r="E22" s="34" t="s">
        <v>0</v>
      </c>
      <c r="F22" s="37">
        <v>42810</v>
      </c>
      <c r="G22" s="45" t="s">
        <v>57</v>
      </c>
      <c r="H22" s="324"/>
      <c r="I22" s="32" t="s">
        <v>11</v>
      </c>
      <c r="J22" s="91">
        <v>260</v>
      </c>
      <c r="K22" s="33" t="s">
        <v>27</v>
      </c>
      <c r="L22" s="34" t="s">
        <v>0</v>
      </c>
      <c r="M22" s="37">
        <v>42810</v>
      </c>
      <c r="N22" s="45" t="s">
        <v>57</v>
      </c>
    </row>
    <row r="23" spans="1:14" ht="15" customHeight="1" thickBot="1">
      <c r="A23" s="324"/>
      <c r="B23" s="32" t="s">
        <v>12</v>
      </c>
      <c r="C23" s="91">
        <v>655</v>
      </c>
      <c r="D23" s="33" t="s">
        <v>27</v>
      </c>
      <c r="E23" s="34" t="s">
        <v>0</v>
      </c>
      <c r="F23" s="37">
        <v>42810</v>
      </c>
      <c r="G23" s="45" t="s">
        <v>57</v>
      </c>
      <c r="H23" s="324"/>
      <c r="I23" s="32" t="s">
        <v>12</v>
      </c>
      <c r="J23" s="91">
        <v>655</v>
      </c>
      <c r="K23" s="33" t="s">
        <v>27</v>
      </c>
      <c r="L23" s="34" t="s">
        <v>0</v>
      </c>
      <c r="M23" s="37">
        <v>42810</v>
      </c>
      <c r="N23" s="45" t="s">
        <v>57</v>
      </c>
    </row>
    <row r="24" spans="1:14" ht="15" customHeight="1" thickTop="1" thickBot="1">
      <c r="A24" s="324"/>
      <c r="B24" s="383"/>
      <c r="C24" s="365"/>
      <c r="D24" s="365"/>
      <c r="E24" s="365"/>
      <c r="F24" s="365"/>
      <c r="G24" s="366"/>
      <c r="H24" s="324"/>
      <c r="I24" s="383"/>
      <c r="J24" s="365"/>
      <c r="K24" s="365"/>
      <c r="L24" s="365"/>
      <c r="M24" s="365"/>
      <c r="N24" s="366"/>
    </row>
    <row r="25" spans="1:14" ht="15" customHeight="1" thickTop="1" thickBot="1">
      <c r="A25" s="325"/>
      <c r="B25" s="32" t="s">
        <v>393</v>
      </c>
      <c r="C25" s="91">
        <v>155</v>
      </c>
      <c r="D25" s="33" t="s">
        <v>27</v>
      </c>
      <c r="E25" s="34" t="s">
        <v>0</v>
      </c>
      <c r="F25" s="35">
        <v>42990</v>
      </c>
      <c r="G25" s="45" t="s">
        <v>286</v>
      </c>
      <c r="H25" s="325"/>
      <c r="I25" s="32" t="s">
        <v>393</v>
      </c>
      <c r="J25" s="91">
        <v>155</v>
      </c>
      <c r="K25" s="33" t="s">
        <v>27</v>
      </c>
      <c r="L25" s="34" t="s">
        <v>0</v>
      </c>
      <c r="M25" s="35">
        <v>42990</v>
      </c>
      <c r="N25" s="45" t="s">
        <v>286</v>
      </c>
    </row>
    <row r="26" spans="1:14" ht="15" customHeight="1" thickTop="1" thickBot="1">
      <c r="A26" s="303"/>
      <c r="B26" s="304"/>
      <c r="C26" s="304"/>
      <c r="D26" s="304"/>
      <c r="E26" s="304"/>
      <c r="F26" s="304"/>
      <c r="G26" s="305"/>
      <c r="H26" s="303"/>
      <c r="I26" s="304"/>
      <c r="J26" s="304"/>
      <c r="K26" s="304"/>
      <c r="L26" s="304"/>
      <c r="M26" s="304"/>
      <c r="N26" s="305"/>
    </row>
    <row r="27" spans="1:14" ht="15" customHeight="1" thickTop="1">
      <c r="A27" s="324">
        <v>83</v>
      </c>
      <c r="B27" s="255" t="s">
        <v>9</v>
      </c>
      <c r="C27" s="254">
        <v>273</v>
      </c>
      <c r="D27" s="255" t="s">
        <v>369</v>
      </c>
      <c r="E27" s="239" t="s">
        <v>0</v>
      </c>
      <c r="F27" s="240">
        <v>45640</v>
      </c>
      <c r="G27" s="241" t="s">
        <v>13</v>
      </c>
      <c r="H27" s="324">
        <v>83</v>
      </c>
      <c r="I27" s="32" t="s">
        <v>9</v>
      </c>
      <c r="J27" s="91">
        <v>192.5</v>
      </c>
      <c r="K27" s="33" t="s">
        <v>68</v>
      </c>
      <c r="L27" s="34" t="s">
        <v>0</v>
      </c>
      <c r="M27" s="37">
        <v>41966</v>
      </c>
      <c r="N27" s="45" t="s">
        <v>13</v>
      </c>
    </row>
    <row r="28" spans="1:14" ht="15" customHeight="1">
      <c r="A28" s="324"/>
      <c r="B28" s="32" t="s">
        <v>283</v>
      </c>
      <c r="C28" s="91">
        <v>132.5</v>
      </c>
      <c r="D28" s="33" t="s">
        <v>68</v>
      </c>
      <c r="E28" s="34" t="s">
        <v>0</v>
      </c>
      <c r="F28" s="35">
        <v>41966</v>
      </c>
      <c r="G28" s="45" t="s">
        <v>13</v>
      </c>
      <c r="H28" s="324"/>
      <c r="I28" s="32" t="s">
        <v>283</v>
      </c>
      <c r="J28" s="91">
        <v>132.5</v>
      </c>
      <c r="K28" s="33" t="s">
        <v>68</v>
      </c>
      <c r="L28" s="34" t="s">
        <v>0</v>
      </c>
      <c r="M28" s="37">
        <v>41966</v>
      </c>
      <c r="N28" s="45" t="s">
        <v>13</v>
      </c>
    </row>
    <row r="29" spans="1:14" ht="15" customHeight="1">
      <c r="A29" s="324"/>
      <c r="B29" s="32" t="s">
        <v>11</v>
      </c>
      <c r="C29" s="91">
        <v>232.5</v>
      </c>
      <c r="D29" s="33" t="s">
        <v>68</v>
      </c>
      <c r="E29" s="34" t="s">
        <v>0</v>
      </c>
      <c r="F29" s="35">
        <v>41966</v>
      </c>
      <c r="G29" s="45" t="s">
        <v>13</v>
      </c>
      <c r="H29" s="324"/>
      <c r="I29" s="32" t="s">
        <v>11</v>
      </c>
      <c r="J29" s="91">
        <v>232.5</v>
      </c>
      <c r="K29" s="33" t="s">
        <v>68</v>
      </c>
      <c r="L29" s="34" t="s">
        <v>0</v>
      </c>
      <c r="M29" s="37">
        <v>41966</v>
      </c>
      <c r="N29" s="45" t="s">
        <v>13</v>
      </c>
    </row>
    <row r="30" spans="1:14" ht="15" customHeight="1" thickBot="1">
      <c r="A30" s="324"/>
      <c r="B30" s="32" t="s">
        <v>12</v>
      </c>
      <c r="C30" s="91">
        <v>557.5</v>
      </c>
      <c r="D30" s="33" t="s">
        <v>68</v>
      </c>
      <c r="E30" s="34" t="s">
        <v>0</v>
      </c>
      <c r="F30" s="35">
        <v>41966</v>
      </c>
      <c r="G30" s="45" t="s">
        <v>13</v>
      </c>
      <c r="H30" s="324"/>
      <c r="I30" s="32" t="s">
        <v>12</v>
      </c>
      <c r="J30" s="91">
        <v>557.5</v>
      </c>
      <c r="K30" s="33" t="s">
        <v>68</v>
      </c>
      <c r="L30" s="34" t="s">
        <v>0</v>
      </c>
      <c r="M30" s="37">
        <v>41966</v>
      </c>
      <c r="N30" s="45" t="s">
        <v>13</v>
      </c>
    </row>
    <row r="31" spans="1:14" ht="15" customHeight="1" thickTop="1" thickBot="1">
      <c r="A31" s="324"/>
      <c r="B31" s="383"/>
      <c r="C31" s="365"/>
      <c r="D31" s="365"/>
      <c r="E31" s="365"/>
      <c r="F31" s="365"/>
      <c r="G31" s="366"/>
      <c r="H31" s="324"/>
      <c r="I31" s="383"/>
      <c r="J31" s="365"/>
      <c r="K31" s="365"/>
      <c r="L31" s="365"/>
      <c r="M31" s="365"/>
      <c r="N31" s="366"/>
    </row>
    <row r="32" spans="1:14" ht="15" customHeight="1" thickTop="1" thickBot="1">
      <c r="A32" s="325"/>
      <c r="B32" s="32" t="s">
        <v>393</v>
      </c>
      <c r="C32" s="91">
        <v>132.5</v>
      </c>
      <c r="D32" s="33" t="s">
        <v>68</v>
      </c>
      <c r="E32" s="34" t="s">
        <v>0</v>
      </c>
      <c r="F32" s="35">
        <v>41966</v>
      </c>
      <c r="G32" s="45" t="s">
        <v>13</v>
      </c>
      <c r="H32" s="325"/>
      <c r="I32" s="32" t="s">
        <v>393</v>
      </c>
      <c r="J32" s="91">
        <v>132.5</v>
      </c>
      <c r="K32" s="33" t="s">
        <v>68</v>
      </c>
      <c r="L32" s="34" t="s">
        <v>0</v>
      </c>
      <c r="M32" s="35">
        <v>41966</v>
      </c>
      <c r="N32" s="45" t="s">
        <v>13</v>
      </c>
    </row>
    <row r="33" spans="1:14" ht="15" customHeight="1" thickTop="1" thickBot="1">
      <c r="A33" s="303"/>
      <c r="B33" s="304"/>
      <c r="C33" s="304"/>
      <c r="D33" s="304"/>
      <c r="E33" s="304"/>
      <c r="F33" s="304"/>
      <c r="G33" s="305"/>
      <c r="H33" s="303"/>
      <c r="I33" s="304"/>
      <c r="J33" s="304"/>
      <c r="K33" s="304"/>
      <c r="L33" s="304"/>
      <c r="M33" s="304"/>
      <c r="N33" s="305"/>
    </row>
    <row r="34" spans="1:14" ht="15" customHeight="1" thickTop="1">
      <c r="A34" s="323">
        <v>93</v>
      </c>
      <c r="B34" s="32" t="s">
        <v>9</v>
      </c>
      <c r="C34" s="91">
        <v>250</v>
      </c>
      <c r="D34" s="33" t="s">
        <v>249</v>
      </c>
      <c r="E34" s="34" t="s">
        <v>0</v>
      </c>
      <c r="F34" s="35">
        <v>45094</v>
      </c>
      <c r="G34" s="45" t="s">
        <v>211</v>
      </c>
      <c r="H34" s="324">
        <v>93</v>
      </c>
      <c r="I34" s="32" t="s">
        <v>9</v>
      </c>
      <c r="J34" s="91">
        <v>237.5</v>
      </c>
      <c r="K34" s="33" t="s">
        <v>50</v>
      </c>
      <c r="L34" s="34" t="s">
        <v>0</v>
      </c>
      <c r="M34" s="37">
        <v>40944</v>
      </c>
      <c r="N34" s="45" t="s">
        <v>13</v>
      </c>
    </row>
    <row r="35" spans="1:14" ht="15" customHeight="1">
      <c r="A35" s="324"/>
      <c r="B35" s="94" t="s">
        <v>283</v>
      </c>
      <c r="C35" s="93">
        <v>188</v>
      </c>
      <c r="D35" s="94" t="s">
        <v>378</v>
      </c>
      <c r="E35" s="95" t="s">
        <v>0</v>
      </c>
      <c r="F35" s="96">
        <v>45367</v>
      </c>
      <c r="G35" s="114" t="s">
        <v>13</v>
      </c>
      <c r="H35" s="324"/>
      <c r="I35" s="32" t="s">
        <v>283</v>
      </c>
      <c r="J35" s="91">
        <v>205</v>
      </c>
      <c r="K35" s="33" t="s">
        <v>50</v>
      </c>
      <c r="L35" s="34" t="s">
        <v>1</v>
      </c>
      <c r="M35" s="36" t="s">
        <v>309</v>
      </c>
      <c r="N35" s="45" t="s">
        <v>13</v>
      </c>
    </row>
    <row r="36" spans="1:14" ht="15" customHeight="1">
      <c r="A36" s="324"/>
      <c r="B36" s="32" t="s">
        <v>11</v>
      </c>
      <c r="C36" s="91">
        <v>295</v>
      </c>
      <c r="D36" s="33" t="s">
        <v>249</v>
      </c>
      <c r="E36" s="34" t="s">
        <v>0</v>
      </c>
      <c r="F36" s="35">
        <v>45094</v>
      </c>
      <c r="G36" s="45" t="s">
        <v>211</v>
      </c>
      <c r="H36" s="324"/>
      <c r="I36" s="32" t="s">
        <v>11</v>
      </c>
      <c r="J36" s="91">
        <v>265</v>
      </c>
      <c r="K36" s="33" t="s">
        <v>50</v>
      </c>
      <c r="L36" s="34" t="s">
        <v>0</v>
      </c>
      <c r="M36" s="37">
        <v>40944</v>
      </c>
      <c r="N36" s="45" t="s">
        <v>13</v>
      </c>
    </row>
    <row r="37" spans="1:14" ht="15" customHeight="1" thickBot="1">
      <c r="A37" s="324"/>
      <c r="B37" s="32" t="s">
        <v>12</v>
      </c>
      <c r="C37" s="91">
        <v>690</v>
      </c>
      <c r="D37" s="33" t="s">
        <v>249</v>
      </c>
      <c r="E37" s="34" t="s">
        <v>0</v>
      </c>
      <c r="F37" s="35">
        <v>45094</v>
      </c>
      <c r="G37" s="45" t="s">
        <v>211</v>
      </c>
      <c r="H37" s="324"/>
      <c r="I37" s="32" t="s">
        <v>12</v>
      </c>
      <c r="J37" s="91">
        <v>685</v>
      </c>
      <c r="K37" s="33" t="s">
        <v>50</v>
      </c>
      <c r="L37" s="34" t="s">
        <v>1</v>
      </c>
      <c r="M37" s="36" t="s">
        <v>309</v>
      </c>
      <c r="N37" s="45" t="s">
        <v>13</v>
      </c>
    </row>
    <row r="38" spans="1:14" ht="15" customHeight="1" thickTop="1" thickBot="1">
      <c r="A38" s="324"/>
      <c r="B38" s="383"/>
      <c r="C38" s="365"/>
      <c r="D38" s="365"/>
      <c r="E38" s="365"/>
      <c r="F38" s="365"/>
      <c r="G38" s="366"/>
      <c r="H38" s="324"/>
      <c r="I38" s="383"/>
      <c r="J38" s="365"/>
      <c r="K38" s="365"/>
      <c r="L38" s="365"/>
      <c r="M38" s="365"/>
      <c r="N38" s="366"/>
    </row>
    <row r="39" spans="1:14" ht="15" customHeight="1" thickTop="1" thickBot="1">
      <c r="A39" s="325"/>
      <c r="B39" s="94" t="s">
        <v>393</v>
      </c>
      <c r="C39" s="93">
        <v>200</v>
      </c>
      <c r="D39" s="94" t="s">
        <v>378</v>
      </c>
      <c r="E39" s="95" t="s">
        <v>0</v>
      </c>
      <c r="F39" s="96">
        <v>45458</v>
      </c>
      <c r="G39" s="114" t="s">
        <v>211</v>
      </c>
      <c r="H39" s="325"/>
      <c r="I39" s="32" t="s">
        <v>393</v>
      </c>
      <c r="J39" s="91">
        <v>205</v>
      </c>
      <c r="K39" s="33" t="s">
        <v>50</v>
      </c>
      <c r="L39" s="34" t="s">
        <v>1</v>
      </c>
      <c r="M39" s="36" t="s">
        <v>309</v>
      </c>
      <c r="N39" s="45" t="s">
        <v>13</v>
      </c>
    </row>
    <row r="40" spans="1:14" ht="15" customHeight="1" thickTop="1" thickBot="1">
      <c r="A40" s="303"/>
      <c r="B40" s="304"/>
      <c r="C40" s="304"/>
      <c r="D40" s="304"/>
      <c r="E40" s="304"/>
      <c r="F40" s="304"/>
      <c r="G40" s="305"/>
      <c r="H40" s="303"/>
      <c r="I40" s="304"/>
      <c r="J40" s="304"/>
      <c r="K40" s="304"/>
      <c r="L40" s="304"/>
      <c r="M40" s="304"/>
      <c r="N40" s="305"/>
    </row>
    <row r="41" spans="1:14" ht="15" customHeight="1" thickTop="1">
      <c r="A41" s="324">
        <v>105</v>
      </c>
      <c r="B41" s="32" t="s">
        <v>9</v>
      </c>
      <c r="C41" s="91">
        <v>242.5</v>
      </c>
      <c r="D41" s="33" t="s">
        <v>70</v>
      </c>
      <c r="E41" s="34" t="s">
        <v>0</v>
      </c>
      <c r="F41" s="35">
        <v>42847</v>
      </c>
      <c r="G41" s="45" t="s">
        <v>16</v>
      </c>
      <c r="H41" s="324">
        <v>105</v>
      </c>
      <c r="I41" s="32" t="s">
        <v>9</v>
      </c>
      <c r="J41" s="91">
        <v>240</v>
      </c>
      <c r="K41" s="33" t="s">
        <v>70</v>
      </c>
      <c r="L41" s="34" t="s">
        <v>0</v>
      </c>
      <c r="M41" s="35">
        <v>42714</v>
      </c>
      <c r="N41" s="45" t="s">
        <v>20</v>
      </c>
    </row>
    <row r="42" spans="1:14" ht="15" customHeight="1">
      <c r="A42" s="324"/>
      <c r="B42" s="32" t="s">
        <v>283</v>
      </c>
      <c r="C42" s="91">
        <v>147.5</v>
      </c>
      <c r="D42" s="33" t="s">
        <v>70</v>
      </c>
      <c r="E42" s="34" t="s">
        <v>0</v>
      </c>
      <c r="F42" s="35">
        <v>42714</v>
      </c>
      <c r="G42" s="45" t="s">
        <v>20</v>
      </c>
      <c r="H42" s="324"/>
      <c r="I42" s="32" t="s">
        <v>283</v>
      </c>
      <c r="J42" s="91">
        <v>192.5</v>
      </c>
      <c r="K42" s="33" t="s">
        <v>135</v>
      </c>
      <c r="L42" s="34" t="s">
        <v>1</v>
      </c>
      <c r="M42" s="36" t="s">
        <v>333</v>
      </c>
      <c r="N42" s="45" t="s">
        <v>13</v>
      </c>
    </row>
    <row r="43" spans="1:14" ht="15" customHeight="1">
      <c r="A43" s="324"/>
      <c r="B43" s="32" t="s">
        <v>11</v>
      </c>
      <c r="C43" s="91">
        <v>285.5</v>
      </c>
      <c r="D43" s="33" t="s">
        <v>249</v>
      </c>
      <c r="E43" s="34" t="s">
        <v>0</v>
      </c>
      <c r="F43" s="35">
        <v>44646</v>
      </c>
      <c r="G43" s="45" t="s">
        <v>13</v>
      </c>
      <c r="H43" s="324"/>
      <c r="I43" s="32" t="s">
        <v>11</v>
      </c>
      <c r="J43" s="91">
        <v>285</v>
      </c>
      <c r="K43" s="33" t="s">
        <v>70</v>
      </c>
      <c r="L43" s="34" t="s">
        <v>0</v>
      </c>
      <c r="M43" s="35">
        <v>42714</v>
      </c>
      <c r="N43" s="45" t="s">
        <v>20</v>
      </c>
    </row>
    <row r="44" spans="1:14" ht="15" customHeight="1" thickBot="1">
      <c r="A44" s="324"/>
      <c r="B44" s="32" t="s">
        <v>12</v>
      </c>
      <c r="C44" s="91">
        <v>672.5</v>
      </c>
      <c r="D44" s="33" t="s">
        <v>70</v>
      </c>
      <c r="E44" s="34" t="s">
        <v>0</v>
      </c>
      <c r="F44" s="35">
        <v>42714</v>
      </c>
      <c r="G44" s="45" t="s">
        <v>20</v>
      </c>
      <c r="H44" s="324"/>
      <c r="I44" s="32" t="s">
        <v>12</v>
      </c>
      <c r="J44" s="91">
        <v>672.5</v>
      </c>
      <c r="K44" s="33" t="s">
        <v>70</v>
      </c>
      <c r="L44" s="34" t="s">
        <v>0</v>
      </c>
      <c r="M44" s="35">
        <v>42714</v>
      </c>
      <c r="N44" s="45" t="s">
        <v>20</v>
      </c>
    </row>
    <row r="45" spans="1:14" ht="15" customHeight="1" thickTop="1" thickBot="1">
      <c r="A45" s="324"/>
      <c r="B45" s="383"/>
      <c r="C45" s="365"/>
      <c r="D45" s="365"/>
      <c r="E45" s="365"/>
      <c r="F45" s="365"/>
      <c r="G45" s="366"/>
      <c r="H45" s="324"/>
      <c r="I45" s="383"/>
      <c r="J45" s="365"/>
      <c r="K45" s="365"/>
      <c r="L45" s="365"/>
      <c r="M45" s="365"/>
      <c r="N45" s="366"/>
    </row>
    <row r="46" spans="1:14" ht="15" customHeight="1" thickTop="1" thickBot="1">
      <c r="A46" s="325"/>
      <c r="B46" s="32" t="s">
        <v>393</v>
      </c>
      <c r="C46" s="91">
        <v>147.5</v>
      </c>
      <c r="D46" s="33" t="s">
        <v>70</v>
      </c>
      <c r="E46" s="34" t="s">
        <v>0</v>
      </c>
      <c r="F46" s="35">
        <v>42714</v>
      </c>
      <c r="G46" s="45" t="s">
        <v>20</v>
      </c>
      <c r="H46" s="325"/>
      <c r="I46" s="32" t="s">
        <v>393</v>
      </c>
      <c r="J46" s="91">
        <v>192.5</v>
      </c>
      <c r="K46" s="33" t="s">
        <v>135</v>
      </c>
      <c r="L46" s="34" t="s">
        <v>1</v>
      </c>
      <c r="M46" s="36" t="s">
        <v>333</v>
      </c>
      <c r="N46" s="45" t="s">
        <v>13</v>
      </c>
    </row>
    <row r="47" spans="1:14" ht="15" customHeight="1" thickTop="1" thickBot="1">
      <c r="A47" s="303"/>
      <c r="B47" s="304"/>
      <c r="C47" s="304"/>
      <c r="D47" s="304"/>
      <c r="E47" s="304"/>
      <c r="F47" s="304"/>
      <c r="G47" s="305"/>
      <c r="H47" s="303"/>
      <c r="I47" s="304"/>
      <c r="J47" s="304"/>
      <c r="K47" s="304"/>
      <c r="L47" s="304"/>
      <c r="M47" s="304"/>
      <c r="N47" s="305"/>
    </row>
    <row r="48" spans="1:14" ht="15" customHeight="1" thickTop="1">
      <c r="A48" s="324">
        <v>120</v>
      </c>
      <c r="B48" s="100" t="s">
        <v>9</v>
      </c>
      <c r="C48" s="91">
        <v>272.5</v>
      </c>
      <c r="D48" s="33" t="s">
        <v>58</v>
      </c>
      <c r="E48" s="34" t="s">
        <v>0</v>
      </c>
      <c r="F48" s="35">
        <v>42357</v>
      </c>
      <c r="G48" s="45" t="s">
        <v>20</v>
      </c>
      <c r="H48" s="324">
        <v>120</v>
      </c>
      <c r="I48" s="32" t="s">
        <v>9</v>
      </c>
      <c r="J48" s="91">
        <v>272.5</v>
      </c>
      <c r="K48" s="33" t="s">
        <v>58</v>
      </c>
      <c r="L48" s="34" t="s">
        <v>0</v>
      </c>
      <c r="M48" s="37">
        <v>42357</v>
      </c>
      <c r="N48" s="45" t="s">
        <v>20</v>
      </c>
    </row>
    <row r="49" spans="1:14" ht="15" customHeight="1">
      <c r="A49" s="324"/>
      <c r="B49" s="100" t="s">
        <v>283</v>
      </c>
      <c r="C49" s="91">
        <v>165</v>
      </c>
      <c r="D49" s="33" t="s">
        <v>58</v>
      </c>
      <c r="E49" s="34" t="s">
        <v>0</v>
      </c>
      <c r="F49" s="35">
        <v>42357</v>
      </c>
      <c r="G49" s="45" t="s">
        <v>20</v>
      </c>
      <c r="H49" s="324"/>
      <c r="I49" s="32" t="s">
        <v>283</v>
      </c>
      <c r="J49" s="91">
        <v>165</v>
      </c>
      <c r="K49" s="33" t="s">
        <v>58</v>
      </c>
      <c r="L49" s="34" t="s">
        <v>0</v>
      </c>
      <c r="M49" s="37">
        <v>42357</v>
      </c>
      <c r="N49" s="45" t="s">
        <v>20</v>
      </c>
    </row>
    <row r="50" spans="1:14" ht="15" customHeight="1">
      <c r="A50" s="324"/>
      <c r="B50" s="32" t="s">
        <v>11</v>
      </c>
      <c r="C50" s="91">
        <v>290</v>
      </c>
      <c r="D50" s="33" t="s">
        <v>58</v>
      </c>
      <c r="E50" s="34" t="s">
        <v>0</v>
      </c>
      <c r="F50" s="35">
        <v>42357</v>
      </c>
      <c r="G50" s="45" t="s">
        <v>20</v>
      </c>
      <c r="H50" s="324"/>
      <c r="I50" s="32" t="s">
        <v>11</v>
      </c>
      <c r="J50" s="91">
        <v>290</v>
      </c>
      <c r="K50" s="33" t="s">
        <v>58</v>
      </c>
      <c r="L50" s="34" t="s">
        <v>0</v>
      </c>
      <c r="M50" s="37">
        <v>42357</v>
      </c>
      <c r="N50" s="45" t="s">
        <v>20</v>
      </c>
    </row>
    <row r="51" spans="1:14" ht="15" customHeight="1" thickBot="1">
      <c r="A51" s="324"/>
      <c r="B51" s="32" t="s">
        <v>12</v>
      </c>
      <c r="C51" s="91">
        <v>727.5</v>
      </c>
      <c r="D51" s="33" t="s">
        <v>58</v>
      </c>
      <c r="E51" s="34" t="s">
        <v>0</v>
      </c>
      <c r="F51" s="35">
        <v>42357</v>
      </c>
      <c r="G51" s="45" t="s">
        <v>20</v>
      </c>
      <c r="H51" s="324"/>
      <c r="I51" s="32" t="s">
        <v>12</v>
      </c>
      <c r="J51" s="91">
        <v>727.5</v>
      </c>
      <c r="K51" s="33" t="s">
        <v>58</v>
      </c>
      <c r="L51" s="34" t="s">
        <v>0</v>
      </c>
      <c r="M51" s="37">
        <v>42357</v>
      </c>
      <c r="N51" s="45" t="s">
        <v>20</v>
      </c>
    </row>
    <row r="52" spans="1:14" ht="15" customHeight="1" thickTop="1" thickBot="1">
      <c r="A52" s="324"/>
      <c r="B52" s="383"/>
      <c r="C52" s="365"/>
      <c r="D52" s="365"/>
      <c r="E52" s="365"/>
      <c r="F52" s="365"/>
      <c r="G52" s="366"/>
      <c r="H52" s="324"/>
      <c r="I52" s="383"/>
      <c r="J52" s="365"/>
      <c r="K52" s="365"/>
      <c r="L52" s="365"/>
      <c r="M52" s="365"/>
      <c r="N52" s="366"/>
    </row>
    <row r="53" spans="1:14" ht="15" customHeight="1" thickTop="1" thickBot="1">
      <c r="A53" s="325"/>
      <c r="B53" s="32" t="s">
        <v>393</v>
      </c>
      <c r="C53" s="91">
        <v>165</v>
      </c>
      <c r="D53" s="33" t="s">
        <v>58</v>
      </c>
      <c r="E53" s="34" t="s">
        <v>0</v>
      </c>
      <c r="F53" s="35">
        <v>42357</v>
      </c>
      <c r="G53" s="45" t="s">
        <v>20</v>
      </c>
      <c r="H53" s="325"/>
      <c r="I53" s="32" t="s">
        <v>393</v>
      </c>
      <c r="J53" s="91">
        <v>205</v>
      </c>
      <c r="K53" s="33" t="s">
        <v>157</v>
      </c>
      <c r="L53" s="34" t="s">
        <v>1</v>
      </c>
      <c r="M53" s="36" t="s">
        <v>336</v>
      </c>
      <c r="N53" s="45" t="s">
        <v>13</v>
      </c>
    </row>
    <row r="54" spans="1:14" ht="15" customHeight="1" thickTop="1" thickBot="1">
      <c r="A54" s="303"/>
      <c r="B54" s="304"/>
      <c r="C54" s="304"/>
      <c r="D54" s="304"/>
      <c r="E54" s="304"/>
      <c r="F54" s="304"/>
      <c r="G54" s="305"/>
      <c r="H54" s="303"/>
      <c r="I54" s="304"/>
      <c r="J54" s="304"/>
      <c r="K54" s="304"/>
      <c r="L54" s="304"/>
      <c r="M54" s="304"/>
      <c r="N54" s="305"/>
    </row>
    <row r="55" spans="1:14" ht="15" customHeight="1" thickTop="1">
      <c r="A55" s="324" t="s">
        <v>147</v>
      </c>
      <c r="B55" s="32" t="s">
        <v>9</v>
      </c>
      <c r="C55" s="91">
        <v>302.5</v>
      </c>
      <c r="D55" s="33" t="s">
        <v>58</v>
      </c>
      <c r="E55" s="34" t="s">
        <v>0</v>
      </c>
      <c r="F55" s="35">
        <v>42847</v>
      </c>
      <c r="G55" s="45" t="s">
        <v>16</v>
      </c>
      <c r="H55" s="324" t="s">
        <v>147</v>
      </c>
      <c r="I55" s="32" t="s">
        <v>9</v>
      </c>
      <c r="J55" s="91">
        <v>302.5</v>
      </c>
      <c r="K55" s="33" t="s">
        <v>58</v>
      </c>
      <c r="L55" s="34" t="s">
        <v>0</v>
      </c>
      <c r="M55" s="35">
        <v>42847</v>
      </c>
      <c r="N55" s="45" t="s">
        <v>16</v>
      </c>
    </row>
    <row r="56" spans="1:14" ht="15" customHeight="1">
      <c r="A56" s="324"/>
      <c r="B56" s="32" t="s">
        <v>283</v>
      </c>
      <c r="C56" s="91">
        <v>172.5</v>
      </c>
      <c r="D56" s="33" t="s">
        <v>71</v>
      </c>
      <c r="E56" s="34" t="s">
        <v>0</v>
      </c>
      <c r="F56" s="35">
        <v>42546</v>
      </c>
      <c r="G56" s="45" t="s">
        <v>350</v>
      </c>
      <c r="H56" s="324"/>
      <c r="I56" s="32" t="s">
        <v>283</v>
      </c>
      <c r="J56" s="91">
        <v>182.5</v>
      </c>
      <c r="K56" s="33" t="s">
        <v>137</v>
      </c>
      <c r="L56" s="34" t="s">
        <v>1</v>
      </c>
      <c r="M56" s="36" t="s">
        <v>300</v>
      </c>
      <c r="N56" s="45" t="s">
        <v>13</v>
      </c>
    </row>
    <row r="57" spans="1:14" ht="15" customHeight="1">
      <c r="A57" s="324"/>
      <c r="B57" s="32" t="s">
        <v>11</v>
      </c>
      <c r="C57" s="91">
        <v>317.5</v>
      </c>
      <c r="D57" s="33" t="s">
        <v>58</v>
      </c>
      <c r="E57" s="34" t="s">
        <v>0</v>
      </c>
      <c r="F57" s="35">
        <v>43064</v>
      </c>
      <c r="G57" s="45" t="s">
        <v>13</v>
      </c>
      <c r="H57" s="324"/>
      <c r="I57" s="32" t="s">
        <v>11</v>
      </c>
      <c r="J57" s="91">
        <v>317.5</v>
      </c>
      <c r="K57" s="33" t="s">
        <v>58</v>
      </c>
      <c r="L57" s="34" t="s">
        <v>0</v>
      </c>
      <c r="M57" s="35">
        <v>43064</v>
      </c>
      <c r="N57" s="45" t="s">
        <v>13</v>
      </c>
    </row>
    <row r="58" spans="1:14" ht="15" customHeight="1" thickBot="1">
      <c r="A58" s="324"/>
      <c r="B58" s="32" t="s">
        <v>12</v>
      </c>
      <c r="C58" s="91">
        <v>772.5</v>
      </c>
      <c r="D58" s="33" t="s">
        <v>58</v>
      </c>
      <c r="E58" s="34" t="s">
        <v>0</v>
      </c>
      <c r="F58" s="35">
        <v>42847</v>
      </c>
      <c r="G58" s="45" t="s">
        <v>16</v>
      </c>
      <c r="H58" s="324"/>
      <c r="I58" s="32" t="s">
        <v>12</v>
      </c>
      <c r="J58" s="91">
        <v>772.5</v>
      </c>
      <c r="K58" s="33" t="s">
        <v>58</v>
      </c>
      <c r="L58" s="34" t="s">
        <v>0</v>
      </c>
      <c r="M58" s="35">
        <v>42847</v>
      </c>
      <c r="N58" s="45" t="s">
        <v>16</v>
      </c>
    </row>
    <row r="59" spans="1:14" ht="15" customHeight="1" thickTop="1" thickBot="1">
      <c r="A59" s="324"/>
      <c r="B59" s="383"/>
      <c r="C59" s="365"/>
      <c r="D59" s="365"/>
      <c r="E59" s="365"/>
      <c r="F59" s="365"/>
      <c r="G59" s="366"/>
      <c r="H59" s="324"/>
      <c r="I59" s="383"/>
      <c r="J59" s="365"/>
      <c r="K59" s="365"/>
      <c r="L59" s="365"/>
      <c r="M59" s="365"/>
      <c r="N59" s="366"/>
    </row>
    <row r="60" spans="1:14" ht="15" customHeight="1" thickTop="1" thickBot="1">
      <c r="A60" s="325"/>
      <c r="B60" s="69" t="s">
        <v>393</v>
      </c>
      <c r="C60" s="110">
        <v>172.5</v>
      </c>
      <c r="D60" s="73" t="s">
        <v>71</v>
      </c>
      <c r="E60" s="48" t="s">
        <v>0</v>
      </c>
      <c r="F60" s="49">
        <v>42546</v>
      </c>
      <c r="G60" s="50" t="s">
        <v>350</v>
      </c>
      <c r="H60" s="325"/>
      <c r="I60" s="69" t="s">
        <v>393</v>
      </c>
      <c r="J60" s="110">
        <v>232.5</v>
      </c>
      <c r="K60" s="73" t="s">
        <v>137</v>
      </c>
      <c r="L60" s="48" t="s">
        <v>0</v>
      </c>
      <c r="M60" s="74">
        <v>42415</v>
      </c>
      <c r="N60" s="50" t="s">
        <v>45</v>
      </c>
    </row>
    <row r="61" spans="1:14" ht="15" customHeight="1" thickTop="1" thickBot="1">
      <c r="A61" s="384"/>
      <c r="B61" s="385"/>
      <c r="C61" s="385"/>
      <c r="D61" s="385"/>
      <c r="E61" s="385"/>
      <c r="F61" s="97" t="s">
        <v>281</v>
      </c>
      <c r="G61" s="98">
        <f ca="1">TODAY()</f>
        <v>45645</v>
      </c>
      <c r="H61" s="384"/>
      <c r="I61" s="385"/>
      <c r="J61" s="385"/>
      <c r="K61" s="385"/>
      <c r="L61" s="385"/>
      <c r="M61" s="97" t="s">
        <v>281</v>
      </c>
      <c r="N61" s="98">
        <f ca="1">TODAY()</f>
        <v>45645</v>
      </c>
    </row>
    <row r="62" spans="1:14" ht="15" customHeight="1" thickTop="1">
      <c r="A62" s="290"/>
      <c r="B62" s="291"/>
      <c r="C62" s="291"/>
      <c r="D62" s="84" t="s">
        <v>394</v>
      </c>
      <c r="E62" s="85" t="s">
        <v>0</v>
      </c>
      <c r="F62" s="289" t="s">
        <v>408</v>
      </c>
      <c r="G62" s="289"/>
      <c r="H62" s="291"/>
      <c r="I62" s="291"/>
      <c r="J62" s="291"/>
      <c r="K62" s="88" t="s">
        <v>395</v>
      </c>
      <c r="L62" s="85" t="s">
        <v>1</v>
      </c>
      <c r="M62" s="289" t="s">
        <v>409</v>
      </c>
      <c r="N62" s="295"/>
    </row>
    <row r="63" spans="1:14" ht="15" customHeight="1">
      <c r="D63" s="21"/>
      <c r="L63" s="21"/>
    </row>
  </sheetData>
  <sheetProtection sheet="1" objects="1" scenarios="1" selectLockedCells="1" selectUnlockedCells="1"/>
  <mergeCells count="90">
    <mergeCell ref="A61:E61"/>
    <mergeCell ref="H61:L61"/>
    <mergeCell ref="A62:C62"/>
    <mergeCell ref="F62:G62"/>
    <mergeCell ref="H62:J62"/>
    <mergeCell ref="M62:N62"/>
    <mergeCell ref="A5:G5"/>
    <mergeCell ref="H5:N5"/>
    <mergeCell ref="A3:A4"/>
    <mergeCell ref="B3:B4"/>
    <mergeCell ref="E3:E4"/>
    <mergeCell ref="F3:F4"/>
    <mergeCell ref="G3:G4"/>
    <mergeCell ref="H3:H4"/>
    <mergeCell ref="I3:I4"/>
    <mergeCell ref="L3:L4"/>
    <mergeCell ref="M3:M4"/>
    <mergeCell ref="N3:N4"/>
    <mergeCell ref="A6:A11"/>
    <mergeCell ref="H12:N12"/>
    <mergeCell ref="H19:N19"/>
    <mergeCell ref="A1:G1"/>
    <mergeCell ref="H1:N1"/>
    <mergeCell ref="A2:G2"/>
    <mergeCell ref="H2:N2"/>
    <mergeCell ref="D3:D4"/>
    <mergeCell ref="K3:K4"/>
    <mergeCell ref="D15:G15"/>
    <mergeCell ref="D16:G16"/>
    <mergeCell ref="D18:G18"/>
    <mergeCell ref="B10:G10"/>
    <mergeCell ref="A33:G33"/>
    <mergeCell ref="A26:G26"/>
    <mergeCell ref="B31:G31"/>
    <mergeCell ref="D9:G9"/>
    <mergeCell ref="D8:G8"/>
    <mergeCell ref="D11:G11"/>
    <mergeCell ref="D13:G13"/>
    <mergeCell ref="D14:G14"/>
    <mergeCell ref="K6:N6"/>
    <mergeCell ref="K7:N7"/>
    <mergeCell ref="K8:N8"/>
    <mergeCell ref="K9:N9"/>
    <mergeCell ref="K11:N11"/>
    <mergeCell ref="I10:N10"/>
    <mergeCell ref="K13:N13"/>
    <mergeCell ref="K15:N15"/>
    <mergeCell ref="K14:N14"/>
    <mergeCell ref="K16:N16"/>
    <mergeCell ref="K18:N18"/>
    <mergeCell ref="I17:N17"/>
    <mergeCell ref="I24:N24"/>
    <mergeCell ref="I31:N31"/>
    <mergeCell ref="I38:N38"/>
    <mergeCell ref="I45:N45"/>
    <mergeCell ref="I52:N52"/>
    <mergeCell ref="H26:N26"/>
    <mergeCell ref="H33:N33"/>
    <mergeCell ref="H40:N40"/>
    <mergeCell ref="H47:N47"/>
    <mergeCell ref="H27:H32"/>
    <mergeCell ref="H20:H25"/>
    <mergeCell ref="I59:N59"/>
    <mergeCell ref="B59:G59"/>
    <mergeCell ref="B52:G52"/>
    <mergeCell ref="B45:G45"/>
    <mergeCell ref="B38:G38"/>
    <mergeCell ref="A54:G54"/>
    <mergeCell ref="A47:G47"/>
    <mergeCell ref="A40:G40"/>
    <mergeCell ref="A48:A53"/>
    <mergeCell ref="H54:N54"/>
    <mergeCell ref="A34:A39"/>
    <mergeCell ref="A41:A46"/>
    <mergeCell ref="H6:H11"/>
    <mergeCell ref="H13:H18"/>
    <mergeCell ref="A55:A60"/>
    <mergeCell ref="H55:H60"/>
    <mergeCell ref="H48:H53"/>
    <mergeCell ref="H41:H46"/>
    <mergeCell ref="H34:H39"/>
    <mergeCell ref="B24:G24"/>
    <mergeCell ref="B17:G17"/>
    <mergeCell ref="A13:A18"/>
    <mergeCell ref="A20:A25"/>
    <mergeCell ref="A27:A32"/>
    <mergeCell ref="A19:G19"/>
    <mergeCell ref="A12:G12"/>
    <mergeCell ref="D7:G7"/>
    <mergeCell ref="D6:G6"/>
  </mergeCells>
  <conditionalFormatting sqref="E32 E53 E60">
    <cfRule type="cellIs" dxfId="65" priority="56" stopIfTrue="1" operator="equal">
      <formula>"PS"</formula>
    </cfRule>
  </conditionalFormatting>
  <conditionalFormatting sqref="L32 L60">
    <cfRule type="cellIs" dxfId="64" priority="45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5" orientation="portrait" horizontalDpi="4294967293" verticalDpi="4294967293" r:id="rId1"/>
  <headerFooter alignWithMargins="0"/>
  <colBreaks count="1" manualBreakCount="1">
    <brk id="7" max="6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97C9-AB03-455F-8A07-71F62AFAAA6B}">
  <dimension ref="A1:N63"/>
  <sheetViews>
    <sheetView zoomScaleNormal="100" zoomScaleSheetLayoutView="100" workbookViewId="0">
      <selection activeCell="O3" sqref="O3"/>
    </sheetView>
  </sheetViews>
  <sheetFormatPr defaultColWidth="9" defaultRowHeight="15" customHeight="1"/>
  <cols>
    <col min="1" max="1" width="9.5703125" style="21" customWidth="1"/>
    <col min="2" max="2" width="14.5703125" style="21" customWidth="1"/>
    <col min="3" max="3" width="10.5703125" style="21" customWidth="1"/>
    <col min="4" max="4" width="18.5703125" style="24" customWidth="1"/>
    <col min="5" max="5" width="6.5703125" style="21" customWidth="1"/>
    <col min="6" max="6" width="18.5703125" style="24" customWidth="1"/>
    <col min="7" max="7" width="24.5703125" style="21" customWidth="1"/>
    <col min="8" max="8" width="9.5703125" style="21" customWidth="1"/>
    <col min="9" max="10" width="14.5703125" style="21" customWidth="1"/>
    <col min="11" max="11" width="18.5703125" style="25" customWidth="1"/>
    <col min="12" max="12" width="6.5703125" style="24" customWidth="1"/>
    <col min="13" max="13" width="18.5703125" style="21" customWidth="1"/>
    <col min="14" max="14" width="24.5703125" style="24" customWidth="1"/>
    <col min="15" max="16384" width="9" style="21"/>
  </cols>
  <sheetData>
    <row r="1" spans="1:14" ht="15" customHeight="1" thickTop="1">
      <c r="A1" s="306" t="s">
        <v>385</v>
      </c>
      <c r="B1" s="307"/>
      <c r="C1" s="307"/>
      <c r="D1" s="307"/>
      <c r="E1" s="307"/>
      <c r="F1" s="307"/>
      <c r="G1" s="308"/>
      <c r="H1" s="306" t="s">
        <v>385</v>
      </c>
      <c r="I1" s="307"/>
      <c r="J1" s="307"/>
      <c r="K1" s="307"/>
      <c r="L1" s="307"/>
      <c r="M1" s="307"/>
      <c r="N1" s="308"/>
    </row>
    <row r="2" spans="1:14" ht="15" customHeight="1" thickBot="1">
      <c r="A2" s="309" t="s">
        <v>357</v>
      </c>
      <c r="B2" s="310"/>
      <c r="C2" s="310"/>
      <c r="D2" s="310"/>
      <c r="E2" s="310"/>
      <c r="F2" s="310"/>
      <c r="G2" s="311"/>
      <c r="H2" s="309" t="s">
        <v>358</v>
      </c>
      <c r="I2" s="310"/>
      <c r="J2" s="310"/>
      <c r="K2" s="310"/>
      <c r="L2" s="310"/>
      <c r="M2" s="310"/>
      <c r="N2" s="311"/>
    </row>
    <row r="3" spans="1:14" ht="15" customHeight="1" thickTop="1">
      <c r="A3" s="321" t="s">
        <v>282</v>
      </c>
      <c r="B3" s="312" t="s">
        <v>2</v>
      </c>
      <c r="C3" s="57" t="s">
        <v>3</v>
      </c>
      <c r="D3" s="312" t="s">
        <v>4</v>
      </c>
      <c r="E3" s="312" t="s">
        <v>163</v>
      </c>
      <c r="F3" s="312" t="s">
        <v>5</v>
      </c>
      <c r="G3" s="318" t="s">
        <v>6</v>
      </c>
      <c r="H3" s="321" t="s">
        <v>282</v>
      </c>
      <c r="I3" s="312" t="s">
        <v>2</v>
      </c>
      <c r="J3" s="57" t="s">
        <v>3</v>
      </c>
      <c r="K3" s="312" t="s">
        <v>4</v>
      </c>
      <c r="L3" s="312" t="s">
        <v>163</v>
      </c>
      <c r="M3" s="312" t="s">
        <v>5</v>
      </c>
      <c r="N3" s="318" t="s">
        <v>6</v>
      </c>
    </row>
    <row r="4" spans="1:14" ht="15" customHeight="1" thickBot="1">
      <c r="A4" s="322"/>
      <c r="B4" s="316"/>
      <c r="C4" s="58" t="s">
        <v>7</v>
      </c>
      <c r="D4" s="316"/>
      <c r="E4" s="316"/>
      <c r="F4" s="316"/>
      <c r="G4" s="320"/>
      <c r="H4" s="322"/>
      <c r="I4" s="316"/>
      <c r="J4" s="58" t="s">
        <v>7</v>
      </c>
      <c r="K4" s="316"/>
      <c r="L4" s="316"/>
      <c r="M4" s="316"/>
      <c r="N4" s="320"/>
    </row>
    <row r="5" spans="1:14" ht="15" customHeight="1" thickTop="1" thickBot="1">
      <c r="A5" s="303" t="s">
        <v>397</v>
      </c>
      <c r="B5" s="304"/>
      <c r="C5" s="304"/>
      <c r="D5" s="304"/>
      <c r="E5" s="304"/>
      <c r="F5" s="304"/>
      <c r="G5" s="305"/>
      <c r="H5" s="303"/>
      <c r="I5" s="304"/>
      <c r="J5" s="304"/>
      <c r="K5" s="304"/>
      <c r="L5" s="304"/>
      <c r="M5" s="304"/>
      <c r="N5" s="305"/>
    </row>
    <row r="6" spans="1:14" ht="15" customHeight="1" thickTop="1">
      <c r="A6" s="323">
        <v>47</v>
      </c>
      <c r="B6" s="131" t="s">
        <v>9</v>
      </c>
      <c r="C6" s="107"/>
      <c r="D6" s="357" t="s">
        <v>10</v>
      </c>
      <c r="E6" s="358"/>
      <c r="F6" s="358"/>
      <c r="G6" s="359"/>
      <c r="H6" s="323">
        <v>47</v>
      </c>
      <c r="I6" s="68" t="s">
        <v>9</v>
      </c>
      <c r="J6" s="107"/>
      <c r="K6" s="357" t="s">
        <v>10</v>
      </c>
      <c r="L6" s="358"/>
      <c r="M6" s="358"/>
      <c r="N6" s="359"/>
    </row>
    <row r="7" spans="1:14" ht="15" customHeight="1">
      <c r="A7" s="324"/>
      <c r="B7" s="112" t="s">
        <v>283</v>
      </c>
      <c r="C7" s="91"/>
      <c r="D7" s="360" t="s">
        <v>10</v>
      </c>
      <c r="E7" s="361"/>
      <c r="F7" s="361"/>
      <c r="G7" s="362"/>
      <c r="H7" s="324"/>
      <c r="I7" s="32" t="s">
        <v>283</v>
      </c>
      <c r="J7" s="91"/>
      <c r="K7" s="360" t="s">
        <v>10</v>
      </c>
      <c r="L7" s="361"/>
      <c r="M7" s="361"/>
      <c r="N7" s="362"/>
    </row>
    <row r="8" spans="1:14" ht="15" customHeight="1">
      <c r="A8" s="324"/>
      <c r="B8" s="112" t="s">
        <v>11</v>
      </c>
      <c r="C8" s="91"/>
      <c r="D8" s="360" t="s">
        <v>10</v>
      </c>
      <c r="E8" s="361"/>
      <c r="F8" s="361"/>
      <c r="G8" s="362"/>
      <c r="H8" s="324"/>
      <c r="I8" s="32" t="s">
        <v>11</v>
      </c>
      <c r="J8" s="91"/>
      <c r="K8" s="360" t="s">
        <v>10</v>
      </c>
      <c r="L8" s="361"/>
      <c r="M8" s="361"/>
      <c r="N8" s="362"/>
    </row>
    <row r="9" spans="1:14" ht="15" customHeight="1" thickBot="1">
      <c r="A9" s="324"/>
      <c r="B9" s="197" t="s">
        <v>12</v>
      </c>
      <c r="C9" s="198"/>
      <c r="D9" s="372" t="s">
        <v>10</v>
      </c>
      <c r="E9" s="373"/>
      <c r="F9" s="373"/>
      <c r="G9" s="374"/>
      <c r="H9" s="324"/>
      <c r="I9" s="32" t="s">
        <v>12</v>
      </c>
      <c r="J9" s="91"/>
      <c r="K9" s="360" t="s">
        <v>10</v>
      </c>
      <c r="L9" s="361"/>
      <c r="M9" s="361"/>
      <c r="N9" s="362"/>
    </row>
    <row r="10" spans="1:14" ht="15" customHeight="1" thickTop="1" thickBot="1">
      <c r="A10" s="324"/>
      <c r="B10" s="365"/>
      <c r="C10" s="365"/>
      <c r="D10" s="365"/>
      <c r="E10" s="365"/>
      <c r="F10" s="365"/>
      <c r="G10" s="366"/>
      <c r="H10" s="324"/>
      <c r="I10" s="383"/>
      <c r="J10" s="365"/>
      <c r="K10" s="365"/>
      <c r="L10" s="365"/>
      <c r="M10" s="365"/>
      <c r="N10" s="366"/>
    </row>
    <row r="11" spans="1:14" ht="15" customHeight="1" thickTop="1" thickBot="1">
      <c r="A11" s="325"/>
      <c r="B11" s="111" t="s">
        <v>393</v>
      </c>
      <c r="C11" s="102"/>
      <c r="D11" s="367" t="s">
        <v>10</v>
      </c>
      <c r="E11" s="368"/>
      <c r="F11" s="368"/>
      <c r="G11" s="369"/>
      <c r="H11" s="325"/>
      <c r="I11" s="32" t="s">
        <v>393</v>
      </c>
      <c r="J11" s="91"/>
      <c r="K11" s="360" t="s">
        <v>10</v>
      </c>
      <c r="L11" s="361"/>
      <c r="M11" s="361"/>
      <c r="N11" s="362"/>
    </row>
    <row r="12" spans="1:14" ht="15" customHeight="1" thickTop="1" thickBot="1">
      <c r="A12" s="303"/>
      <c r="B12" s="304"/>
      <c r="C12" s="304"/>
      <c r="D12" s="304"/>
      <c r="E12" s="304"/>
      <c r="F12" s="304"/>
      <c r="G12" s="305"/>
      <c r="H12" s="303"/>
      <c r="I12" s="304"/>
      <c r="J12" s="304"/>
      <c r="K12" s="304"/>
      <c r="L12" s="304"/>
      <c r="M12" s="304"/>
      <c r="N12" s="305"/>
    </row>
    <row r="13" spans="1:14" ht="15" customHeight="1" thickTop="1">
      <c r="A13" s="323">
        <v>52</v>
      </c>
      <c r="B13" s="32" t="s">
        <v>9</v>
      </c>
      <c r="C13" s="91"/>
      <c r="D13" s="360" t="s">
        <v>10</v>
      </c>
      <c r="E13" s="361"/>
      <c r="F13" s="361"/>
      <c r="G13" s="362"/>
      <c r="H13" s="323">
        <v>52</v>
      </c>
      <c r="I13" s="32" t="s">
        <v>9</v>
      </c>
      <c r="J13" s="91"/>
      <c r="K13" s="360" t="s">
        <v>10</v>
      </c>
      <c r="L13" s="361"/>
      <c r="M13" s="361"/>
      <c r="N13" s="362"/>
    </row>
    <row r="14" spans="1:14" ht="15" customHeight="1">
      <c r="A14" s="324"/>
      <c r="B14" s="32" t="s">
        <v>283</v>
      </c>
      <c r="C14" s="91"/>
      <c r="D14" s="360" t="s">
        <v>10</v>
      </c>
      <c r="E14" s="361"/>
      <c r="F14" s="361"/>
      <c r="G14" s="362"/>
      <c r="H14" s="324"/>
      <c r="I14" s="32" t="s">
        <v>283</v>
      </c>
      <c r="J14" s="91"/>
      <c r="K14" s="360" t="s">
        <v>10</v>
      </c>
      <c r="L14" s="361"/>
      <c r="M14" s="361"/>
      <c r="N14" s="362"/>
    </row>
    <row r="15" spans="1:14" ht="15" customHeight="1">
      <c r="A15" s="324"/>
      <c r="B15" s="32" t="s">
        <v>11</v>
      </c>
      <c r="C15" s="91"/>
      <c r="D15" s="360" t="s">
        <v>10</v>
      </c>
      <c r="E15" s="361"/>
      <c r="F15" s="361"/>
      <c r="G15" s="362"/>
      <c r="H15" s="324"/>
      <c r="I15" s="32" t="s">
        <v>11</v>
      </c>
      <c r="J15" s="91"/>
      <c r="K15" s="360" t="s">
        <v>10</v>
      </c>
      <c r="L15" s="361"/>
      <c r="M15" s="361"/>
      <c r="N15" s="362"/>
    </row>
    <row r="16" spans="1:14" ht="15" customHeight="1" thickBot="1">
      <c r="A16" s="324"/>
      <c r="B16" s="32" t="s">
        <v>12</v>
      </c>
      <c r="C16" s="91"/>
      <c r="D16" s="360" t="s">
        <v>10</v>
      </c>
      <c r="E16" s="361"/>
      <c r="F16" s="361"/>
      <c r="G16" s="362"/>
      <c r="H16" s="324"/>
      <c r="I16" s="32" t="s">
        <v>12</v>
      </c>
      <c r="J16" s="91"/>
      <c r="K16" s="360" t="s">
        <v>10</v>
      </c>
      <c r="L16" s="361"/>
      <c r="M16" s="361"/>
      <c r="N16" s="362"/>
    </row>
    <row r="17" spans="1:14" ht="15" customHeight="1" thickTop="1" thickBot="1">
      <c r="A17" s="324"/>
      <c r="B17" s="383"/>
      <c r="C17" s="365"/>
      <c r="D17" s="365"/>
      <c r="E17" s="365"/>
      <c r="F17" s="365"/>
      <c r="G17" s="366"/>
      <c r="H17" s="324"/>
      <c r="I17" s="383"/>
      <c r="J17" s="365"/>
      <c r="K17" s="365"/>
      <c r="L17" s="365"/>
      <c r="M17" s="365"/>
      <c r="N17" s="366"/>
    </row>
    <row r="18" spans="1:14" ht="15" customHeight="1" thickTop="1" thickBot="1">
      <c r="A18" s="325"/>
      <c r="B18" s="32" t="s">
        <v>393</v>
      </c>
      <c r="C18" s="91"/>
      <c r="D18" s="360" t="s">
        <v>10</v>
      </c>
      <c r="E18" s="361"/>
      <c r="F18" s="361"/>
      <c r="G18" s="362"/>
      <c r="H18" s="325"/>
      <c r="I18" s="32" t="s">
        <v>393</v>
      </c>
      <c r="J18" s="91"/>
      <c r="K18" s="360" t="s">
        <v>10</v>
      </c>
      <c r="L18" s="361"/>
      <c r="M18" s="361"/>
      <c r="N18" s="362"/>
    </row>
    <row r="19" spans="1:14" ht="15" customHeight="1" thickTop="1" thickBot="1">
      <c r="A19" s="303"/>
      <c r="B19" s="304"/>
      <c r="C19" s="304"/>
      <c r="D19" s="304"/>
      <c r="E19" s="304"/>
      <c r="F19" s="304"/>
      <c r="G19" s="305"/>
      <c r="H19" s="303"/>
      <c r="I19" s="304"/>
      <c r="J19" s="304"/>
      <c r="K19" s="304"/>
      <c r="L19" s="304"/>
      <c r="M19" s="304"/>
      <c r="N19" s="305"/>
    </row>
    <row r="20" spans="1:14" ht="15" customHeight="1" thickTop="1">
      <c r="A20" s="323">
        <v>57</v>
      </c>
      <c r="B20" s="100" t="s">
        <v>9</v>
      </c>
      <c r="C20" s="91">
        <v>75</v>
      </c>
      <c r="D20" s="33" t="s">
        <v>67</v>
      </c>
      <c r="E20" s="34" t="s">
        <v>0</v>
      </c>
      <c r="F20" s="35">
        <v>41875</v>
      </c>
      <c r="G20" s="45" t="s">
        <v>13</v>
      </c>
      <c r="H20" s="323">
        <v>57</v>
      </c>
      <c r="I20" s="32" t="s">
        <v>9</v>
      </c>
      <c r="J20" s="91">
        <v>75</v>
      </c>
      <c r="K20" s="33" t="s">
        <v>67</v>
      </c>
      <c r="L20" s="34" t="s">
        <v>0</v>
      </c>
      <c r="M20" s="37">
        <v>41875</v>
      </c>
      <c r="N20" s="45" t="s">
        <v>13</v>
      </c>
    </row>
    <row r="21" spans="1:14" ht="15" customHeight="1">
      <c r="A21" s="324"/>
      <c r="B21" s="100" t="s">
        <v>283</v>
      </c>
      <c r="C21" s="91">
        <v>45</v>
      </c>
      <c r="D21" s="33" t="s">
        <v>67</v>
      </c>
      <c r="E21" s="34" t="s">
        <v>0</v>
      </c>
      <c r="F21" s="35">
        <v>41804</v>
      </c>
      <c r="G21" s="45" t="s">
        <v>15</v>
      </c>
      <c r="H21" s="324"/>
      <c r="I21" s="32" t="s">
        <v>283</v>
      </c>
      <c r="J21" s="91">
        <v>45</v>
      </c>
      <c r="K21" s="33" t="s">
        <v>67</v>
      </c>
      <c r="L21" s="34" t="s">
        <v>0</v>
      </c>
      <c r="M21" s="37">
        <v>41804</v>
      </c>
      <c r="N21" s="45" t="s">
        <v>15</v>
      </c>
    </row>
    <row r="22" spans="1:14" ht="15" customHeight="1">
      <c r="A22" s="324"/>
      <c r="B22" s="100" t="s">
        <v>11</v>
      </c>
      <c r="C22" s="91">
        <v>100</v>
      </c>
      <c r="D22" s="33" t="s">
        <v>67</v>
      </c>
      <c r="E22" s="34" t="s">
        <v>0</v>
      </c>
      <c r="F22" s="35">
        <v>41875</v>
      </c>
      <c r="G22" s="45" t="s">
        <v>13</v>
      </c>
      <c r="H22" s="324"/>
      <c r="I22" s="32" t="s">
        <v>11</v>
      </c>
      <c r="J22" s="91">
        <v>100</v>
      </c>
      <c r="K22" s="33" t="s">
        <v>67</v>
      </c>
      <c r="L22" s="34" t="s">
        <v>0</v>
      </c>
      <c r="M22" s="37">
        <v>41875</v>
      </c>
      <c r="N22" s="45" t="s">
        <v>13</v>
      </c>
    </row>
    <row r="23" spans="1:14" ht="15" customHeight="1" thickBot="1">
      <c r="A23" s="324"/>
      <c r="B23" s="100" t="s">
        <v>12</v>
      </c>
      <c r="C23" s="91">
        <v>220</v>
      </c>
      <c r="D23" s="33" t="s">
        <v>67</v>
      </c>
      <c r="E23" s="34" t="s">
        <v>0</v>
      </c>
      <c r="F23" s="35">
        <v>41875</v>
      </c>
      <c r="G23" s="45" t="s">
        <v>13</v>
      </c>
      <c r="H23" s="324"/>
      <c r="I23" s="32" t="s">
        <v>12</v>
      </c>
      <c r="J23" s="91">
        <v>220</v>
      </c>
      <c r="K23" s="33" t="s">
        <v>67</v>
      </c>
      <c r="L23" s="34" t="s">
        <v>0</v>
      </c>
      <c r="M23" s="37">
        <v>41875</v>
      </c>
      <c r="N23" s="45" t="s">
        <v>13</v>
      </c>
    </row>
    <row r="24" spans="1:14" ht="15" customHeight="1" thickTop="1" thickBot="1">
      <c r="A24" s="324"/>
      <c r="B24" s="383"/>
      <c r="C24" s="365"/>
      <c r="D24" s="365"/>
      <c r="E24" s="365"/>
      <c r="F24" s="365"/>
      <c r="G24" s="366"/>
      <c r="H24" s="324"/>
      <c r="I24" s="383"/>
      <c r="J24" s="365"/>
      <c r="K24" s="365"/>
      <c r="L24" s="365"/>
      <c r="M24" s="365"/>
      <c r="N24" s="366"/>
    </row>
    <row r="25" spans="1:14" ht="15" customHeight="1" thickTop="1" thickBot="1">
      <c r="A25" s="325"/>
      <c r="B25" s="32" t="s">
        <v>393</v>
      </c>
      <c r="C25" s="91">
        <v>45</v>
      </c>
      <c r="D25" s="33" t="s">
        <v>67</v>
      </c>
      <c r="E25" s="34" t="s">
        <v>0</v>
      </c>
      <c r="F25" s="37">
        <v>41804</v>
      </c>
      <c r="G25" s="45" t="s">
        <v>15</v>
      </c>
      <c r="H25" s="325"/>
      <c r="I25" s="32" t="s">
        <v>393</v>
      </c>
      <c r="J25" s="91">
        <v>45</v>
      </c>
      <c r="K25" s="33" t="s">
        <v>67</v>
      </c>
      <c r="L25" s="34" t="s">
        <v>0</v>
      </c>
      <c r="M25" s="37">
        <v>41804</v>
      </c>
      <c r="N25" s="45" t="s">
        <v>15</v>
      </c>
    </row>
    <row r="26" spans="1:14" ht="15" customHeight="1" thickTop="1" thickBot="1">
      <c r="A26" s="303"/>
      <c r="B26" s="304"/>
      <c r="C26" s="304"/>
      <c r="D26" s="304"/>
      <c r="E26" s="304"/>
      <c r="F26" s="304"/>
      <c r="G26" s="305"/>
      <c r="H26" s="303"/>
      <c r="I26" s="304"/>
      <c r="J26" s="304"/>
      <c r="K26" s="304"/>
      <c r="L26" s="304"/>
      <c r="M26" s="304"/>
      <c r="N26" s="305"/>
    </row>
    <row r="27" spans="1:14" ht="15" customHeight="1" thickTop="1">
      <c r="A27" s="323">
        <v>63</v>
      </c>
      <c r="B27" s="32" t="s">
        <v>9</v>
      </c>
      <c r="C27" s="91">
        <v>115</v>
      </c>
      <c r="D27" s="33" t="s">
        <v>374</v>
      </c>
      <c r="E27" s="34" t="s">
        <v>0</v>
      </c>
      <c r="F27" s="35">
        <v>45367</v>
      </c>
      <c r="G27" s="45" t="s">
        <v>13</v>
      </c>
      <c r="H27" s="323">
        <v>63</v>
      </c>
      <c r="I27" s="32" t="s">
        <v>9</v>
      </c>
      <c r="J27" s="91">
        <v>82.5</v>
      </c>
      <c r="K27" s="33" t="s">
        <v>67</v>
      </c>
      <c r="L27" s="34" t="s">
        <v>0</v>
      </c>
      <c r="M27" s="37">
        <v>42056</v>
      </c>
      <c r="N27" s="45" t="s">
        <v>13</v>
      </c>
    </row>
    <row r="28" spans="1:14" ht="15" customHeight="1">
      <c r="A28" s="324"/>
      <c r="B28" s="32" t="s">
        <v>283</v>
      </c>
      <c r="C28" s="91">
        <v>62.5</v>
      </c>
      <c r="D28" s="33" t="s">
        <v>374</v>
      </c>
      <c r="E28" s="34" t="s">
        <v>0</v>
      </c>
      <c r="F28" s="35">
        <v>45367</v>
      </c>
      <c r="G28" s="45" t="s">
        <v>13</v>
      </c>
      <c r="H28" s="324"/>
      <c r="I28" s="32" t="s">
        <v>283</v>
      </c>
      <c r="J28" s="91">
        <v>47.5</v>
      </c>
      <c r="K28" s="33" t="s">
        <v>67</v>
      </c>
      <c r="L28" s="34" t="s">
        <v>0</v>
      </c>
      <c r="M28" s="37">
        <v>42056</v>
      </c>
      <c r="N28" s="45" t="s">
        <v>13</v>
      </c>
    </row>
    <row r="29" spans="1:14" ht="15" customHeight="1">
      <c r="A29" s="324"/>
      <c r="B29" s="32" t="s">
        <v>11</v>
      </c>
      <c r="C29" s="91">
        <v>160</v>
      </c>
      <c r="D29" s="33" t="s">
        <v>374</v>
      </c>
      <c r="E29" s="34" t="s">
        <v>0</v>
      </c>
      <c r="F29" s="35">
        <v>45367</v>
      </c>
      <c r="G29" s="45" t="s">
        <v>13</v>
      </c>
      <c r="H29" s="324"/>
      <c r="I29" s="32" t="s">
        <v>11</v>
      </c>
      <c r="J29" s="91">
        <v>110</v>
      </c>
      <c r="K29" s="33" t="s">
        <v>67</v>
      </c>
      <c r="L29" s="34" t="s">
        <v>0</v>
      </c>
      <c r="M29" s="37">
        <v>42056</v>
      </c>
      <c r="N29" s="45" t="s">
        <v>13</v>
      </c>
    </row>
    <row r="30" spans="1:14" ht="15" customHeight="1" thickBot="1">
      <c r="A30" s="324"/>
      <c r="B30" s="32" t="s">
        <v>12</v>
      </c>
      <c r="C30" s="91">
        <v>337.5</v>
      </c>
      <c r="D30" s="33" t="s">
        <v>374</v>
      </c>
      <c r="E30" s="34" t="s">
        <v>0</v>
      </c>
      <c r="F30" s="35">
        <v>45367</v>
      </c>
      <c r="G30" s="45" t="s">
        <v>13</v>
      </c>
      <c r="H30" s="324"/>
      <c r="I30" s="32" t="s">
        <v>12</v>
      </c>
      <c r="J30" s="91">
        <v>240</v>
      </c>
      <c r="K30" s="33" t="s">
        <v>67</v>
      </c>
      <c r="L30" s="34" t="s">
        <v>0</v>
      </c>
      <c r="M30" s="37">
        <v>42056</v>
      </c>
      <c r="N30" s="45" t="s">
        <v>13</v>
      </c>
    </row>
    <row r="31" spans="1:14" ht="15" customHeight="1" thickTop="1" thickBot="1">
      <c r="A31" s="324"/>
      <c r="B31" s="383"/>
      <c r="C31" s="365"/>
      <c r="D31" s="365"/>
      <c r="E31" s="365"/>
      <c r="F31" s="365"/>
      <c r="G31" s="366"/>
      <c r="H31" s="324"/>
      <c r="I31" s="383"/>
      <c r="J31" s="365"/>
      <c r="K31" s="365"/>
      <c r="L31" s="365"/>
      <c r="M31" s="365"/>
      <c r="N31" s="366"/>
    </row>
    <row r="32" spans="1:14" ht="15" customHeight="1" thickTop="1" thickBot="1">
      <c r="A32" s="325"/>
      <c r="B32" s="32" t="s">
        <v>393</v>
      </c>
      <c r="C32" s="91">
        <v>47.5</v>
      </c>
      <c r="D32" s="33" t="s">
        <v>67</v>
      </c>
      <c r="E32" s="34" t="s">
        <v>0</v>
      </c>
      <c r="F32" s="37">
        <v>42056</v>
      </c>
      <c r="G32" s="45" t="s">
        <v>13</v>
      </c>
      <c r="H32" s="325"/>
      <c r="I32" s="32" t="s">
        <v>393</v>
      </c>
      <c r="J32" s="91">
        <v>47.5</v>
      </c>
      <c r="K32" s="33" t="s">
        <v>67</v>
      </c>
      <c r="L32" s="34" t="s">
        <v>0</v>
      </c>
      <c r="M32" s="37">
        <v>42056</v>
      </c>
      <c r="N32" s="45" t="s">
        <v>13</v>
      </c>
    </row>
    <row r="33" spans="1:14" ht="15" customHeight="1" thickTop="1" thickBot="1">
      <c r="A33" s="303"/>
      <c r="B33" s="304"/>
      <c r="C33" s="304"/>
      <c r="D33" s="304"/>
      <c r="E33" s="304"/>
      <c r="F33" s="304"/>
      <c r="G33" s="305"/>
      <c r="H33" s="303"/>
      <c r="I33" s="304"/>
      <c r="J33" s="304"/>
      <c r="K33" s="304"/>
      <c r="L33" s="304"/>
      <c r="M33" s="304"/>
      <c r="N33" s="305"/>
    </row>
    <row r="34" spans="1:14" ht="15" customHeight="1" thickTop="1">
      <c r="A34" s="323">
        <v>69</v>
      </c>
      <c r="B34" s="32" t="s">
        <v>9</v>
      </c>
      <c r="C34" s="91"/>
      <c r="D34" s="357" t="s">
        <v>10</v>
      </c>
      <c r="E34" s="358"/>
      <c r="F34" s="358"/>
      <c r="G34" s="359"/>
      <c r="H34" s="323">
        <v>69</v>
      </c>
      <c r="I34" s="32" t="s">
        <v>9</v>
      </c>
      <c r="J34" s="91"/>
      <c r="K34" s="360" t="s">
        <v>10</v>
      </c>
      <c r="L34" s="361"/>
      <c r="M34" s="361"/>
      <c r="N34" s="362"/>
    </row>
    <row r="35" spans="1:14" ht="15" customHeight="1">
      <c r="A35" s="324"/>
      <c r="B35" s="94" t="s">
        <v>283</v>
      </c>
      <c r="C35" s="91"/>
      <c r="D35" s="360" t="s">
        <v>10</v>
      </c>
      <c r="E35" s="361"/>
      <c r="F35" s="361"/>
      <c r="G35" s="362"/>
      <c r="H35" s="324"/>
      <c r="I35" s="32" t="s">
        <v>283</v>
      </c>
      <c r="J35" s="91"/>
      <c r="K35" s="360" t="s">
        <v>10</v>
      </c>
      <c r="L35" s="361"/>
      <c r="M35" s="361"/>
      <c r="N35" s="362"/>
    </row>
    <row r="36" spans="1:14" ht="15" customHeight="1">
      <c r="A36" s="324"/>
      <c r="B36" s="32" t="s">
        <v>11</v>
      </c>
      <c r="C36" s="91"/>
      <c r="D36" s="360" t="s">
        <v>10</v>
      </c>
      <c r="E36" s="361"/>
      <c r="F36" s="361"/>
      <c r="G36" s="362"/>
      <c r="H36" s="324"/>
      <c r="I36" s="32" t="s">
        <v>11</v>
      </c>
      <c r="J36" s="91"/>
      <c r="K36" s="360" t="s">
        <v>10</v>
      </c>
      <c r="L36" s="361"/>
      <c r="M36" s="361"/>
      <c r="N36" s="362"/>
    </row>
    <row r="37" spans="1:14" ht="15" customHeight="1" thickBot="1">
      <c r="A37" s="324"/>
      <c r="B37" s="32" t="s">
        <v>12</v>
      </c>
      <c r="C37" s="91"/>
      <c r="D37" s="375" t="s">
        <v>10</v>
      </c>
      <c r="E37" s="376"/>
      <c r="F37" s="376"/>
      <c r="G37" s="377"/>
      <c r="H37" s="324"/>
      <c r="I37" s="32" t="s">
        <v>12</v>
      </c>
      <c r="J37" s="91"/>
      <c r="K37" s="360" t="s">
        <v>10</v>
      </c>
      <c r="L37" s="361"/>
      <c r="M37" s="361"/>
      <c r="N37" s="362"/>
    </row>
    <row r="38" spans="1:14" ht="15" customHeight="1" thickTop="1" thickBot="1">
      <c r="A38" s="324"/>
      <c r="B38" s="383"/>
      <c r="C38" s="365"/>
      <c r="D38" s="365"/>
      <c r="E38" s="365"/>
      <c r="F38" s="365"/>
      <c r="G38" s="366"/>
      <c r="H38" s="324"/>
      <c r="I38" s="383"/>
      <c r="J38" s="365"/>
      <c r="K38" s="365"/>
      <c r="L38" s="365"/>
      <c r="M38" s="365"/>
      <c r="N38" s="366"/>
    </row>
    <row r="39" spans="1:14" ht="15" customHeight="1" thickTop="1" thickBot="1">
      <c r="A39" s="325"/>
      <c r="B39" s="32" t="s">
        <v>393</v>
      </c>
      <c r="C39" s="91"/>
      <c r="D39" s="382" t="s">
        <v>10</v>
      </c>
      <c r="E39" s="365"/>
      <c r="F39" s="365"/>
      <c r="G39" s="366"/>
      <c r="H39" s="325"/>
      <c r="I39" s="32" t="s">
        <v>393</v>
      </c>
      <c r="J39" s="91"/>
      <c r="K39" s="360" t="s">
        <v>10</v>
      </c>
      <c r="L39" s="361"/>
      <c r="M39" s="361"/>
      <c r="N39" s="362"/>
    </row>
    <row r="40" spans="1:14" ht="15" customHeight="1" thickTop="1" thickBot="1">
      <c r="A40" s="386"/>
      <c r="B40" s="387"/>
      <c r="C40" s="387"/>
      <c r="D40" s="387"/>
      <c r="E40" s="387"/>
      <c r="F40" s="387"/>
      <c r="G40" s="388"/>
      <c r="H40" s="303"/>
      <c r="I40" s="304"/>
      <c r="J40" s="304"/>
      <c r="K40" s="304"/>
      <c r="L40" s="304"/>
      <c r="M40" s="304"/>
      <c r="N40" s="305"/>
    </row>
    <row r="41" spans="1:14" ht="15" customHeight="1" thickTop="1">
      <c r="A41" s="323">
        <v>76</v>
      </c>
      <c r="B41" s="32" t="s">
        <v>9</v>
      </c>
      <c r="C41" s="91"/>
      <c r="D41" s="357" t="s">
        <v>10</v>
      </c>
      <c r="E41" s="358"/>
      <c r="F41" s="358"/>
      <c r="G41" s="359"/>
      <c r="H41" s="323">
        <v>76</v>
      </c>
      <c r="I41" s="32" t="s">
        <v>9</v>
      </c>
      <c r="J41" s="91"/>
      <c r="K41" s="360" t="s">
        <v>10</v>
      </c>
      <c r="L41" s="361"/>
      <c r="M41" s="361"/>
      <c r="N41" s="362"/>
    </row>
    <row r="42" spans="1:14" ht="15" customHeight="1">
      <c r="A42" s="324"/>
      <c r="B42" s="32" t="s">
        <v>283</v>
      </c>
      <c r="C42" s="91"/>
      <c r="D42" s="360" t="s">
        <v>10</v>
      </c>
      <c r="E42" s="361"/>
      <c r="F42" s="361"/>
      <c r="G42" s="362"/>
      <c r="H42" s="324"/>
      <c r="I42" s="32" t="s">
        <v>283</v>
      </c>
      <c r="J42" s="91"/>
      <c r="K42" s="360" t="s">
        <v>10</v>
      </c>
      <c r="L42" s="361"/>
      <c r="M42" s="361"/>
      <c r="N42" s="362"/>
    </row>
    <row r="43" spans="1:14" ht="15" customHeight="1">
      <c r="A43" s="324"/>
      <c r="B43" s="32" t="s">
        <v>11</v>
      </c>
      <c r="C43" s="91"/>
      <c r="D43" s="360" t="s">
        <v>10</v>
      </c>
      <c r="E43" s="361"/>
      <c r="F43" s="361"/>
      <c r="G43" s="362"/>
      <c r="H43" s="324"/>
      <c r="I43" s="32" t="s">
        <v>11</v>
      </c>
      <c r="J43" s="91"/>
      <c r="K43" s="360" t="s">
        <v>10</v>
      </c>
      <c r="L43" s="361"/>
      <c r="M43" s="361"/>
      <c r="N43" s="362"/>
    </row>
    <row r="44" spans="1:14" ht="15" customHeight="1" thickBot="1">
      <c r="A44" s="324"/>
      <c r="B44" s="32" t="s">
        <v>12</v>
      </c>
      <c r="C44" s="91"/>
      <c r="D44" s="375" t="s">
        <v>10</v>
      </c>
      <c r="E44" s="376"/>
      <c r="F44" s="376"/>
      <c r="G44" s="377"/>
      <c r="H44" s="324"/>
      <c r="I44" s="32" t="s">
        <v>12</v>
      </c>
      <c r="J44" s="91"/>
      <c r="K44" s="360" t="s">
        <v>10</v>
      </c>
      <c r="L44" s="361"/>
      <c r="M44" s="361"/>
      <c r="N44" s="362"/>
    </row>
    <row r="45" spans="1:14" ht="15" customHeight="1" thickTop="1" thickBot="1">
      <c r="A45" s="324"/>
      <c r="B45" s="383"/>
      <c r="C45" s="365"/>
      <c r="D45" s="365"/>
      <c r="E45" s="365"/>
      <c r="F45" s="365"/>
      <c r="G45" s="366"/>
      <c r="H45" s="324"/>
      <c r="I45" s="383"/>
      <c r="J45" s="365"/>
      <c r="K45" s="365"/>
      <c r="L45" s="365"/>
      <c r="M45" s="365"/>
      <c r="N45" s="366"/>
    </row>
    <row r="46" spans="1:14" ht="15" customHeight="1" thickTop="1" thickBot="1">
      <c r="A46" s="325"/>
      <c r="B46" s="32" t="s">
        <v>393</v>
      </c>
      <c r="C46" s="91"/>
      <c r="D46" s="382" t="s">
        <v>10</v>
      </c>
      <c r="E46" s="365"/>
      <c r="F46" s="365"/>
      <c r="G46" s="366"/>
      <c r="H46" s="325"/>
      <c r="I46" s="32" t="s">
        <v>393</v>
      </c>
      <c r="J46" s="91"/>
      <c r="K46" s="360" t="s">
        <v>10</v>
      </c>
      <c r="L46" s="361"/>
      <c r="M46" s="361"/>
      <c r="N46" s="362"/>
    </row>
    <row r="47" spans="1:14" ht="15" customHeight="1" thickTop="1" thickBot="1">
      <c r="A47" s="386"/>
      <c r="B47" s="387"/>
      <c r="C47" s="387"/>
      <c r="D47" s="387"/>
      <c r="E47" s="387"/>
      <c r="F47" s="387"/>
      <c r="G47" s="388"/>
      <c r="H47" s="303"/>
      <c r="I47" s="304"/>
      <c r="J47" s="304"/>
      <c r="K47" s="304"/>
      <c r="L47" s="304"/>
      <c r="M47" s="304"/>
      <c r="N47" s="305"/>
    </row>
    <row r="48" spans="1:14" ht="15" customHeight="1" thickTop="1">
      <c r="A48" s="323">
        <v>84</v>
      </c>
      <c r="B48" s="100" t="s">
        <v>9</v>
      </c>
      <c r="C48" s="91"/>
      <c r="D48" s="360" t="s">
        <v>10</v>
      </c>
      <c r="E48" s="361"/>
      <c r="F48" s="361"/>
      <c r="G48" s="362"/>
      <c r="H48" s="323">
        <v>84</v>
      </c>
      <c r="I48" s="32" t="s">
        <v>9</v>
      </c>
      <c r="J48" s="91">
        <v>40</v>
      </c>
      <c r="K48" s="33" t="s">
        <v>352</v>
      </c>
      <c r="L48" s="34" t="s">
        <v>1</v>
      </c>
      <c r="M48" s="36" t="s">
        <v>336</v>
      </c>
      <c r="N48" s="45" t="s">
        <v>13</v>
      </c>
    </row>
    <row r="49" spans="1:14" ht="15" customHeight="1">
      <c r="A49" s="324"/>
      <c r="B49" s="100" t="s">
        <v>283</v>
      </c>
      <c r="C49" s="91"/>
      <c r="D49" s="360" t="s">
        <v>10</v>
      </c>
      <c r="E49" s="361"/>
      <c r="F49" s="361"/>
      <c r="G49" s="362"/>
      <c r="H49" s="324"/>
      <c r="I49" s="32" t="s">
        <v>283</v>
      </c>
      <c r="J49" s="91">
        <v>35</v>
      </c>
      <c r="K49" s="33" t="s">
        <v>352</v>
      </c>
      <c r="L49" s="34" t="s">
        <v>1</v>
      </c>
      <c r="M49" s="36" t="s">
        <v>336</v>
      </c>
      <c r="N49" s="45" t="s">
        <v>13</v>
      </c>
    </row>
    <row r="50" spans="1:14" ht="15" customHeight="1">
      <c r="A50" s="324"/>
      <c r="B50" s="32" t="s">
        <v>11</v>
      </c>
      <c r="C50" s="91"/>
      <c r="D50" s="360" t="s">
        <v>10</v>
      </c>
      <c r="E50" s="361"/>
      <c r="F50" s="361"/>
      <c r="G50" s="362"/>
      <c r="H50" s="324"/>
      <c r="I50" s="32" t="s">
        <v>11</v>
      </c>
      <c r="J50" s="91">
        <v>82.5</v>
      </c>
      <c r="K50" s="33" t="s">
        <v>352</v>
      </c>
      <c r="L50" s="34" t="s">
        <v>1</v>
      </c>
      <c r="M50" s="36" t="s">
        <v>336</v>
      </c>
      <c r="N50" s="45" t="s">
        <v>13</v>
      </c>
    </row>
    <row r="51" spans="1:14" ht="15" customHeight="1" thickBot="1">
      <c r="A51" s="324"/>
      <c r="B51" s="32" t="s">
        <v>12</v>
      </c>
      <c r="C51" s="91"/>
      <c r="D51" s="360" t="s">
        <v>10</v>
      </c>
      <c r="E51" s="361"/>
      <c r="F51" s="361"/>
      <c r="G51" s="362"/>
      <c r="H51" s="324"/>
      <c r="I51" s="32" t="s">
        <v>12</v>
      </c>
      <c r="J51" s="91">
        <v>157.5</v>
      </c>
      <c r="K51" s="33" t="s">
        <v>352</v>
      </c>
      <c r="L51" s="34" t="s">
        <v>1</v>
      </c>
      <c r="M51" s="36" t="s">
        <v>336</v>
      </c>
      <c r="N51" s="45" t="s">
        <v>13</v>
      </c>
    </row>
    <row r="52" spans="1:14" ht="15" customHeight="1" thickTop="1" thickBot="1">
      <c r="A52" s="324"/>
      <c r="B52" s="383"/>
      <c r="C52" s="365"/>
      <c r="D52" s="365"/>
      <c r="E52" s="365"/>
      <c r="F52" s="365"/>
      <c r="G52" s="366"/>
      <c r="H52" s="324"/>
      <c r="I52" s="383"/>
      <c r="J52" s="365"/>
      <c r="K52" s="365"/>
      <c r="L52" s="365"/>
      <c r="M52" s="365"/>
      <c r="N52" s="366"/>
    </row>
    <row r="53" spans="1:14" ht="15" customHeight="1" thickTop="1" thickBot="1">
      <c r="A53" s="325"/>
      <c r="B53" s="32" t="s">
        <v>393</v>
      </c>
      <c r="C53" s="91"/>
      <c r="D53" s="360" t="s">
        <v>10</v>
      </c>
      <c r="E53" s="361"/>
      <c r="F53" s="361"/>
      <c r="G53" s="362"/>
      <c r="H53" s="325"/>
      <c r="I53" s="32" t="s">
        <v>393</v>
      </c>
      <c r="J53" s="91"/>
      <c r="K53" s="360" t="s">
        <v>10</v>
      </c>
      <c r="L53" s="361"/>
      <c r="M53" s="361"/>
      <c r="N53" s="362"/>
    </row>
    <row r="54" spans="1:14" ht="15" customHeight="1" thickTop="1" thickBot="1">
      <c r="A54" s="303"/>
      <c r="B54" s="304"/>
      <c r="C54" s="304"/>
      <c r="D54" s="304"/>
      <c r="E54" s="304"/>
      <c r="F54" s="304"/>
      <c r="G54" s="305"/>
      <c r="H54" s="303"/>
      <c r="I54" s="304"/>
      <c r="J54" s="304"/>
      <c r="K54" s="304"/>
      <c r="L54" s="304"/>
      <c r="M54" s="304"/>
      <c r="N54" s="305"/>
    </row>
    <row r="55" spans="1:14" ht="15" customHeight="1" thickTop="1">
      <c r="A55" s="323" t="s">
        <v>21</v>
      </c>
      <c r="B55" s="32" t="s">
        <v>9</v>
      </c>
      <c r="C55" s="91"/>
      <c r="D55" s="360" t="s">
        <v>10</v>
      </c>
      <c r="E55" s="361"/>
      <c r="F55" s="361"/>
      <c r="G55" s="362"/>
      <c r="H55" s="323" t="s">
        <v>21</v>
      </c>
      <c r="I55" s="32" t="s">
        <v>9</v>
      </c>
      <c r="J55" s="91"/>
      <c r="K55" s="360" t="s">
        <v>10</v>
      </c>
      <c r="L55" s="361"/>
      <c r="M55" s="361"/>
      <c r="N55" s="362"/>
    </row>
    <row r="56" spans="1:14" ht="15" customHeight="1">
      <c r="A56" s="324"/>
      <c r="B56" s="32" t="s">
        <v>283</v>
      </c>
      <c r="C56" s="91"/>
      <c r="D56" s="360" t="s">
        <v>10</v>
      </c>
      <c r="E56" s="361"/>
      <c r="F56" s="361"/>
      <c r="G56" s="362"/>
      <c r="H56" s="324"/>
      <c r="I56" s="32" t="s">
        <v>283</v>
      </c>
      <c r="J56" s="91"/>
      <c r="K56" s="360" t="s">
        <v>10</v>
      </c>
      <c r="L56" s="361"/>
      <c r="M56" s="361"/>
      <c r="N56" s="362"/>
    </row>
    <row r="57" spans="1:14" ht="15" customHeight="1">
      <c r="A57" s="324"/>
      <c r="B57" s="32" t="s">
        <v>11</v>
      </c>
      <c r="C57" s="91"/>
      <c r="D57" s="360" t="s">
        <v>10</v>
      </c>
      <c r="E57" s="361"/>
      <c r="F57" s="361"/>
      <c r="G57" s="362"/>
      <c r="H57" s="324"/>
      <c r="I57" s="32" t="s">
        <v>11</v>
      </c>
      <c r="J57" s="91"/>
      <c r="K57" s="360" t="s">
        <v>10</v>
      </c>
      <c r="L57" s="361"/>
      <c r="M57" s="361"/>
      <c r="N57" s="362"/>
    </row>
    <row r="58" spans="1:14" ht="15" customHeight="1" thickBot="1">
      <c r="A58" s="324"/>
      <c r="B58" s="32" t="s">
        <v>12</v>
      </c>
      <c r="C58" s="91"/>
      <c r="D58" s="360" t="s">
        <v>10</v>
      </c>
      <c r="E58" s="361"/>
      <c r="F58" s="361"/>
      <c r="G58" s="362"/>
      <c r="H58" s="324"/>
      <c r="I58" s="32" t="s">
        <v>12</v>
      </c>
      <c r="J58" s="91"/>
      <c r="K58" s="360" t="s">
        <v>10</v>
      </c>
      <c r="L58" s="361"/>
      <c r="M58" s="361"/>
      <c r="N58" s="362"/>
    </row>
    <row r="59" spans="1:14" ht="15" customHeight="1" thickTop="1" thickBot="1">
      <c r="A59" s="324"/>
      <c r="B59" s="383"/>
      <c r="C59" s="365"/>
      <c r="D59" s="365"/>
      <c r="E59" s="365"/>
      <c r="F59" s="365"/>
      <c r="G59" s="366"/>
      <c r="H59" s="324"/>
      <c r="I59" s="383"/>
      <c r="J59" s="365"/>
      <c r="K59" s="365"/>
      <c r="L59" s="365"/>
      <c r="M59" s="365"/>
      <c r="N59" s="366"/>
    </row>
    <row r="60" spans="1:14" ht="15" customHeight="1" thickTop="1" thickBot="1">
      <c r="A60" s="325"/>
      <c r="B60" s="69" t="s">
        <v>393</v>
      </c>
      <c r="C60" s="110"/>
      <c r="D60" s="375" t="s">
        <v>10</v>
      </c>
      <c r="E60" s="376"/>
      <c r="F60" s="376"/>
      <c r="G60" s="377"/>
      <c r="H60" s="325"/>
      <c r="I60" s="69" t="s">
        <v>393</v>
      </c>
      <c r="J60" s="110"/>
      <c r="K60" s="375" t="s">
        <v>10</v>
      </c>
      <c r="L60" s="376"/>
      <c r="M60" s="376"/>
      <c r="N60" s="377"/>
    </row>
    <row r="61" spans="1:14" ht="15" customHeight="1" thickTop="1" thickBot="1">
      <c r="A61" s="384"/>
      <c r="B61" s="385"/>
      <c r="C61" s="385"/>
      <c r="D61" s="385"/>
      <c r="E61" s="385"/>
      <c r="F61" s="97" t="s">
        <v>281</v>
      </c>
      <c r="G61" s="98">
        <f ca="1">TODAY()</f>
        <v>45645</v>
      </c>
      <c r="H61" s="384"/>
      <c r="I61" s="385"/>
      <c r="J61" s="385"/>
      <c r="K61" s="385"/>
      <c r="L61" s="385"/>
      <c r="M61" s="97" t="s">
        <v>281</v>
      </c>
      <c r="N61" s="98">
        <f ca="1">TODAY()</f>
        <v>45645</v>
      </c>
    </row>
    <row r="62" spans="1:14" ht="15" customHeight="1" thickTop="1">
      <c r="A62" s="290"/>
      <c r="B62" s="291"/>
      <c r="C62" s="291"/>
      <c r="D62" s="84" t="s">
        <v>394</v>
      </c>
      <c r="E62" s="85" t="s">
        <v>0</v>
      </c>
      <c r="F62" s="289" t="s">
        <v>408</v>
      </c>
      <c r="G62" s="289"/>
      <c r="H62" s="291"/>
      <c r="I62" s="291"/>
      <c r="J62" s="291"/>
      <c r="K62" s="88" t="s">
        <v>395</v>
      </c>
      <c r="L62" s="85" t="s">
        <v>1</v>
      </c>
      <c r="M62" s="289" t="s">
        <v>409</v>
      </c>
      <c r="N62" s="295"/>
    </row>
    <row r="63" spans="1:14" ht="15" customHeight="1">
      <c r="D63" s="21"/>
      <c r="L63" s="21"/>
    </row>
  </sheetData>
  <sheetProtection sheet="1" objects="1" scenarios="1" selectLockedCells="1" selectUnlockedCells="1"/>
  <mergeCells count="126">
    <mergeCell ref="A1:G1"/>
    <mergeCell ref="H1:N1"/>
    <mergeCell ref="A2:G2"/>
    <mergeCell ref="H2:N2"/>
    <mergeCell ref="D3:D4"/>
    <mergeCell ref="K3:K4"/>
    <mergeCell ref="M62:N62"/>
    <mergeCell ref="A61:E61"/>
    <mergeCell ref="H61:L61"/>
    <mergeCell ref="A62:C62"/>
    <mergeCell ref="F62:G62"/>
    <mergeCell ref="H62:J62"/>
    <mergeCell ref="A6:A11"/>
    <mergeCell ref="D6:G6"/>
    <mergeCell ref="D7:G7"/>
    <mergeCell ref="D8:G8"/>
    <mergeCell ref="D9:G9"/>
    <mergeCell ref="D11:G11"/>
    <mergeCell ref="A5:G5"/>
    <mergeCell ref="H5:N5"/>
    <mergeCell ref="I3:I4"/>
    <mergeCell ref="L3:L4"/>
    <mergeCell ref="M3:M4"/>
    <mergeCell ref="N3:N4"/>
    <mergeCell ref="A3:A4"/>
    <mergeCell ref="B3:B4"/>
    <mergeCell ref="E3:E4"/>
    <mergeCell ref="F3:F4"/>
    <mergeCell ref="G3:G4"/>
    <mergeCell ref="H3:H4"/>
    <mergeCell ref="D43:G43"/>
    <mergeCell ref="D44:G44"/>
    <mergeCell ref="D46:G46"/>
    <mergeCell ref="D34:G34"/>
    <mergeCell ref="D35:G35"/>
    <mergeCell ref="D36:G36"/>
    <mergeCell ref="D37:G37"/>
    <mergeCell ref="D39:G39"/>
    <mergeCell ref="D13:G13"/>
    <mergeCell ref="D14:G14"/>
    <mergeCell ref="D15:G15"/>
    <mergeCell ref="D16:G16"/>
    <mergeCell ref="D18:G18"/>
    <mergeCell ref="B45:G45"/>
    <mergeCell ref="B38:G38"/>
    <mergeCell ref="A34:A39"/>
    <mergeCell ref="A19:G19"/>
    <mergeCell ref="H34:H39"/>
    <mergeCell ref="K60:N60"/>
    <mergeCell ref="K58:N58"/>
    <mergeCell ref="K57:N57"/>
    <mergeCell ref="K56:N56"/>
    <mergeCell ref="K55:N55"/>
    <mergeCell ref="I59:N59"/>
    <mergeCell ref="I52:N52"/>
    <mergeCell ref="H40:N40"/>
    <mergeCell ref="K41:N41"/>
    <mergeCell ref="D56:G56"/>
    <mergeCell ref="D55:G55"/>
    <mergeCell ref="D57:G57"/>
    <mergeCell ref="D58:G58"/>
    <mergeCell ref="K39:N39"/>
    <mergeCell ref="H6:H11"/>
    <mergeCell ref="K53:N53"/>
    <mergeCell ref="K46:N46"/>
    <mergeCell ref="K44:N44"/>
    <mergeCell ref="K42:N42"/>
    <mergeCell ref="K43:N43"/>
    <mergeCell ref="H47:N47"/>
    <mergeCell ref="K15:N15"/>
    <mergeCell ref="K13:N13"/>
    <mergeCell ref="K14:N14"/>
    <mergeCell ref="H12:N12"/>
    <mergeCell ref="H19:N19"/>
    <mergeCell ref="H26:N26"/>
    <mergeCell ref="H33:N33"/>
    <mergeCell ref="D53:G53"/>
    <mergeCell ref="B52:G52"/>
    <mergeCell ref="K8:N8"/>
    <mergeCell ref="K9:N9"/>
    <mergeCell ref="K7:N7"/>
    <mergeCell ref="D60:G60"/>
    <mergeCell ref="B59:G59"/>
    <mergeCell ref="D48:G48"/>
    <mergeCell ref="D49:G49"/>
    <mergeCell ref="D50:G50"/>
    <mergeCell ref="D51:G51"/>
    <mergeCell ref="A12:G12"/>
    <mergeCell ref="B10:G10"/>
    <mergeCell ref="H54:N54"/>
    <mergeCell ref="A54:G54"/>
    <mergeCell ref="K11:N11"/>
    <mergeCell ref="A48:A53"/>
    <mergeCell ref="I17:N17"/>
    <mergeCell ref="I24:N24"/>
    <mergeCell ref="I31:N31"/>
    <mergeCell ref="H27:H32"/>
    <mergeCell ref="H20:H25"/>
    <mergeCell ref="H13:H18"/>
    <mergeCell ref="A55:A60"/>
    <mergeCell ref="H55:H60"/>
    <mergeCell ref="H48:H53"/>
    <mergeCell ref="H41:H46"/>
    <mergeCell ref="A41:A46"/>
    <mergeCell ref="B31:G31"/>
    <mergeCell ref="K6:N6"/>
    <mergeCell ref="A47:G47"/>
    <mergeCell ref="A40:G40"/>
    <mergeCell ref="A33:G33"/>
    <mergeCell ref="I38:N38"/>
    <mergeCell ref="I45:N45"/>
    <mergeCell ref="K37:N37"/>
    <mergeCell ref="K36:N36"/>
    <mergeCell ref="K35:N35"/>
    <mergeCell ref="D41:G41"/>
    <mergeCell ref="D42:G42"/>
    <mergeCell ref="I10:N10"/>
    <mergeCell ref="K34:N34"/>
    <mergeCell ref="K18:N18"/>
    <mergeCell ref="K16:N16"/>
    <mergeCell ref="B24:G24"/>
    <mergeCell ref="B17:G17"/>
    <mergeCell ref="A13:A18"/>
    <mergeCell ref="A20:A25"/>
    <mergeCell ref="A27:A32"/>
    <mergeCell ref="A26:G26"/>
  </mergeCells>
  <conditionalFormatting sqref="E25 E32">
    <cfRule type="cellIs" dxfId="63" priority="23" stopIfTrue="1" operator="equal">
      <formula>"PS"</formula>
    </cfRule>
  </conditionalFormatting>
  <conditionalFormatting sqref="L25">
    <cfRule type="cellIs" dxfId="62" priority="21" stopIfTrue="1" operator="equal">
      <formula>"PS"</formula>
    </cfRule>
  </conditionalFormatting>
  <conditionalFormatting sqref="L32">
    <cfRule type="cellIs" dxfId="61" priority="20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74" orientation="portrait" horizontalDpi="4294967293" verticalDpi="4294967293" r:id="rId1"/>
  <headerFooter alignWithMargins="0"/>
  <colBreaks count="1" manualBreakCount="1">
    <brk id="7" max="6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CD42-F4A2-4473-B270-3C04EF131D5F}">
  <dimension ref="A1:O108"/>
  <sheetViews>
    <sheetView zoomScaleNormal="100" zoomScaleSheetLayoutView="100" workbookViewId="0">
      <selection activeCell="O3" sqref="O3"/>
    </sheetView>
  </sheetViews>
  <sheetFormatPr defaultColWidth="9" defaultRowHeight="15" customHeight="1"/>
  <cols>
    <col min="1" max="1" width="9.7109375" style="21" customWidth="1"/>
    <col min="2" max="2" width="12.7109375" style="21" customWidth="1"/>
    <col min="3" max="3" width="10.7109375" style="143" customWidth="1"/>
    <col min="4" max="4" width="4.5703125" style="175" customWidth="1"/>
    <col min="5" max="5" width="18.28515625" style="21" customWidth="1"/>
    <col min="6" max="6" width="18.7109375" style="21" customWidth="1"/>
    <col min="7" max="7" width="24.7109375" style="24" customWidth="1"/>
    <col min="8" max="8" width="9.7109375" style="21" customWidth="1"/>
    <col min="9" max="9" width="12.7109375" style="21" customWidth="1"/>
    <col min="10" max="10" width="10.7109375" style="143" customWidth="1"/>
    <col min="11" max="11" width="4.5703125" style="175" customWidth="1"/>
    <col min="12" max="12" width="18.28515625" style="21" customWidth="1"/>
    <col min="13" max="13" width="18.7109375" style="21" customWidth="1"/>
    <col min="14" max="14" width="24.7109375" style="24" customWidth="1"/>
    <col min="16" max="16384" width="9" style="21"/>
  </cols>
  <sheetData>
    <row r="1" spans="1:14" ht="15" customHeight="1" thickTop="1">
      <c r="A1" s="394" t="s">
        <v>412</v>
      </c>
      <c r="B1" s="395"/>
      <c r="C1" s="395"/>
      <c r="D1" s="395"/>
      <c r="E1" s="395"/>
      <c r="F1" s="395"/>
      <c r="G1" s="396"/>
      <c r="H1" s="394" t="s">
        <v>413</v>
      </c>
      <c r="I1" s="395"/>
      <c r="J1" s="395"/>
      <c r="K1" s="395"/>
      <c r="L1" s="395"/>
      <c r="M1" s="395"/>
      <c r="N1" s="396"/>
    </row>
    <row r="2" spans="1:14" ht="15" customHeight="1" thickBot="1">
      <c r="A2" s="397" t="s">
        <v>411</v>
      </c>
      <c r="B2" s="398"/>
      <c r="C2" s="398"/>
      <c r="D2" s="398"/>
      <c r="E2" s="398"/>
      <c r="F2" s="398"/>
      <c r="G2" s="399"/>
      <c r="H2" s="397" t="s">
        <v>411</v>
      </c>
      <c r="I2" s="398"/>
      <c r="J2" s="398"/>
      <c r="K2" s="398"/>
      <c r="L2" s="398"/>
      <c r="M2" s="398"/>
      <c r="N2" s="399"/>
    </row>
    <row r="3" spans="1:14" ht="15" customHeight="1" thickTop="1">
      <c r="A3" s="321" t="s">
        <v>282</v>
      </c>
      <c r="B3" s="312" t="s">
        <v>2</v>
      </c>
      <c r="C3" s="352" t="s">
        <v>3</v>
      </c>
      <c r="D3" s="352"/>
      <c r="E3" s="312" t="s">
        <v>4</v>
      </c>
      <c r="F3" s="400" t="s">
        <v>5</v>
      </c>
      <c r="G3" s="318" t="s">
        <v>6</v>
      </c>
      <c r="H3" s="321" t="s">
        <v>282</v>
      </c>
      <c r="I3" s="312" t="s">
        <v>2</v>
      </c>
      <c r="J3" s="352" t="s">
        <v>3</v>
      </c>
      <c r="K3" s="352"/>
      <c r="L3" s="312" t="s">
        <v>4</v>
      </c>
      <c r="M3" s="400" t="s">
        <v>5</v>
      </c>
      <c r="N3" s="318" t="s">
        <v>6</v>
      </c>
    </row>
    <row r="4" spans="1:14" ht="15" customHeight="1" thickBot="1">
      <c r="A4" s="322"/>
      <c r="B4" s="316"/>
      <c r="C4" s="353" t="s">
        <v>7</v>
      </c>
      <c r="D4" s="353"/>
      <c r="E4" s="316"/>
      <c r="F4" s="401"/>
      <c r="G4" s="320"/>
      <c r="H4" s="322"/>
      <c r="I4" s="316"/>
      <c r="J4" s="353" t="s">
        <v>7</v>
      </c>
      <c r="K4" s="353"/>
      <c r="L4" s="316"/>
      <c r="M4" s="401"/>
      <c r="N4" s="320"/>
    </row>
    <row r="5" spans="1:14" ht="15" customHeight="1" thickTop="1">
      <c r="A5" s="323">
        <v>30</v>
      </c>
      <c r="B5" s="183" t="s">
        <v>9</v>
      </c>
      <c r="C5" s="170"/>
      <c r="D5" s="191">
        <f>C34</f>
        <v>0</v>
      </c>
      <c r="E5" s="402" t="s">
        <v>10</v>
      </c>
      <c r="F5" s="346"/>
      <c r="G5" s="347"/>
      <c r="H5" s="323">
        <v>30</v>
      </c>
      <c r="I5" s="183" t="s">
        <v>9</v>
      </c>
      <c r="J5" s="170"/>
      <c r="K5" s="191">
        <f>J34</f>
        <v>0</v>
      </c>
      <c r="L5" s="402" t="s">
        <v>10</v>
      </c>
      <c r="M5" s="346"/>
      <c r="N5" s="347"/>
    </row>
    <row r="6" spans="1:14" ht="15" customHeight="1">
      <c r="A6" s="324"/>
      <c r="B6" s="184" t="s">
        <v>283</v>
      </c>
      <c r="C6" s="56"/>
      <c r="D6" s="136">
        <f>C35</f>
        <v>0</v>
      </c>
      <c r="E6" s="393" t="s">
        <v>10</v>
      </c>
      <c r="F6" s="348"/>
      <c r="G6" s="349"/>
      <c r="H6" s="324"/>
      <c r="I6" s="184" t="s">
        <v>283</v>
      </c>
      <c r="J6" s="165"/>
      <c r="K6" s="188">
        <f>J35</f>
        <v>0</v>
      </c>
      <c r="L6" s="393" t="s">
        <v>10</v>
      </c>
      <c r="M6" s="348"/>
      <c r="N6" s="349"/>
    </row>
    <row r="7" spans="1:14" ht="15" customHeight="1">
      <c r="A7" s="324"/>
      <c r="B7" s="184" t="s">
        <v>11</v>
      </c>
      <c r="C7" s="56"/>
      <c r="D7" s="136">
        <f>C36</f>
        <v>0</v>
      </c>
      <c r="E7" s="393" t="s">
        <v>10</v>
      </c>
      <c r="F7" s="348"/>
      <c r="G7" s="349"/>
      <c r="H7" s="324"/>
      <c r="I7" s="184" t="s">
        <v>11</v>
      </c>
      <c r="J7" s="165"/>
      <c r="K7" s="188">
        <f>J36</f>
        <v>0</v>
      </c>
      <c r="L7" s="393" t="s">
        <v>10</v>
      </c>
      <c r="M7" s="348"/>
      <c r="N7" s="349"/>
    </row>
    <row r="8" spans="1:14" ht="15" customHeight="1" thickBot="1">
      <c r="A8" s="325"/>
      <c r="B8" s="185" t="s">
        <v>12</v>
      </c>
      <c r="C8" s="199"/>
      <c r="D8" s="192">
        <f>C37</f>
        <v>0</v>
      </c>
      <c r="E8" s="403" t="s">
        <v>10</v>
      </c>
      <c r="F8" s="350"/>
      <c r="G8" s="351"/>
      <c r="H8" s="325"/>
      <c r="I8" s="185" t="s">
        <v>12</v>
      </c>
      <c r="J8" s="199"/>
      <c r="K8" s="192">
        <f>J37</f>
        <v>0</v>
      </c>
      <c r="L8" s="403" t="s">
        <v>10</v>
      </c>
      <c r="M8" s="350"/>
      <c r="N8" s="351"/>
    </row>
    <row r="9" spans="1:14" ht="15" customHeight="1" thickTop="1" thickBot="1">
      <c r="A9" s="390"/>
      <c r="B9" s="391"/>
      <c r="C9" s="391"/>
      <c r="D9" s="391"/>
      <c r="E9" s="391"/>
      <c r="F9" s="391"/>
      <c r="G9" s="392"/>
      <c r="H9" s="390"/>
      <c r="I9" s="391"/>
      <c r="J9" s="391"/>
      <c r="K9" s="391"/>
      <c r="L9" s="391"/>
      <c r="M9" s="391"/>
      <c r="N9" s="392"/>
    </row>
    <row r="10" spans="1:14" ht="15" customHeight="1" thickTop="1">
      <c r="A10" s="323">
        <v>35</v>
      </c>
      <c r="B10" s="84" t="s">
        <v>9</v>
      </c>
      <c r="C10" s="165"/>
      <c r="D10" s="188">
        <f>C39</f>
        <v>0</v>
      </c>
      <c r="E10" s="407" t="s">
        <v>10</v>
      </c>
      <c r="F10" s="408"/>
      <c r="G10" s="409"/>
      <c r="H10" s="323">
        <v>35</v>
      </c>
      <c r="I10" s="179" t="s">
        <v>9</v>
      </c>
      <c r="J10" s="165"/>
      <c r="K10" s="188">
        <f>J39</f>
        <v>0</v>
      </c>
      <c r="L10" s="393" t="s">
        <v>10</v>
      </c>
      <c r="M10" s="348"/>
      <c r="N10" s="349"/>
    </row>
    <row r="11" spans="1:14" ht="15" customHeight="1">
      <c r="A11" s="324"/>
      <c r="B11" s="150" t="s">
        <v>283</v>
      </c>
      <c r="C11" s="56"/>
      <c r="D11" s="136">
        <f>C40</f>
        <v>0</v>
      </c>
      <c r="E11" s="393" t="s">
        <v>10</v>
      </c>
      <c r="F11" s="348"/>
      <c r="G11" s="349"/>
      <c r="H11" s="324"/>
      <c r="I11" s="179" t="s">
        <v>283</v>
      </c>
      <c r="J11" s="165"/>
      <c r="K11" s="188">
        <f>J40</f>
        <v>0</v>
      </c>
      <c r="L11" s="393" t="s">
        <v>10</v>
      </c>
      <c r="M11" s="348"/>
      <c r="N11" s="349"/>
    </row>
    <row r="12" spans="1:14" ht="15" customHeight="1">
      <c r="A12" s="324"/>
      <c r="B12" s="150" t="s">
        <v>11</v>
      </c>
      <c r="C12" s="56"/>
      <c r="D12" s="136">
        <f>C41</f>
        <v>0</v>
      </c>
      <c r="E12" s="393" t="s">
        <v>10</v>
      </c>
      <c r="F12" s="348"/>
      <c r="G12" s="349"/>
      <c r="H12" s="324"/>
      <c r="I12" s="179" t="s">
        <v>11</v>
      </c>
      <c r="J12" s="165"/>
      <c r="K12" s="188">
        <f>J41</f>
        <v>0</v>
      </c>
      <c r="L12" s="393" t="s">
        <v>10</v>
      </c>
      <c r="M12" s="348"/>
      <c r="N12" s="349"/>
    </row>
    <row r="13" spans="1:14" ht="15" customHeight="1" thickBot="1">
      <c r="A13" s="325"/>
      <c r="B13" s="150" t="s">
        <v>12</v>
      </c>
      <c r="C13" s="165"/>
      <c r="D13" s="188">
        <f>C42</f>
        <v>0</v>
      </c>
      <c r="E13" s="393" t="s">
        <v>10</v>
      </c>
      <c r="F13" s="348"/>
      <c r="G13" s="349"/>
      <c r="H13" s="325"/>
      <c r="I13" s="179" t="s">
        <v>12</v>
      </c>
      <c r="J13" s="165"/>
      <c r="K13" s="188">
        <f>J42</f>
        <v>0</v>
      </c>
      <c r="L13" s="393" t="s">
        <v>10</v>
      </c>
      <c r="M13" s="348"/>
      <c r="N13" s="349"/>
    </row>
    <row r="14" spans="1:14" ht="15" customHeight="1" thickTop="1" thickBot="1">
      <c r="A14" s="390"/>
      <c r="B14" s="391"/>
      <c r="C14" s="391"/>
      <c r="D14" s="391"/>
      <c r="E14" s="391"/>
      <c r="F14" s="391"/>
      <c r="G14" s="392"/>
      <c r="H14" s="390"/>
      <c r="I14" s="391"/>
      <c r="J14" s="391"/>
      <c r="K14" s="391"/>
      <c r="L14" s="391"/>
      <c r="M14" s="391"/>
      <c r="N14" s="392"/>
    </row>
    <row r="15" spans="1:14" ht="15" customHeight="1" thickTop="1">
      <c r="A15" s="323">
        <v>40</v>
      </c>
      <c r="B15" s="150" t="s">
        <v>9</v>
      </c>
      <c r="C15" s="166">
        <v>17.5</v>
      </c>
      <c r="D15" s="188">
        <f>C44</f>
        <v>17.5</v>
      </c>
      <c r="E15" s="92" t="s">
        <v>380</v>
      </c>
      <c r="F15" s="35">
        <v>45095</v>
      </c>
      <c r="G15" s="45" t="s">
        <v>211</v>
      </c>
      <c r="H15" s="323">
        <v>40</v>
      </c>
      <c r="I15" s="179" t="s">
        <v>9</v>
      </c>
      <c r="J15" s="165"/>
      <c r="K15" s="188">
        <f>J44</f>
        <v>0</v>
      </c>
      <c r="L15" s="393" t="s">
        <v>10</v>
      </c>
      <c r="M15" s="348"/>
      <c r="N15" s="349"/>
    </row>
    <row r="16" spans="1:14" ht="15" customHeight="1">
      <c r="A16" s="324"/>
      <c r="B16" s="150" t="s">
        <v>283</v>
      </c>
      <c r="C16" s="38">
        <v>20</v>
      </c>
      <c r="D16" s="136">
        <f>C45</f>
        <v>20</v>
      </c>
      <c r="E16" s="92" t="s">
        <v>380</v>
      </c>
      <c r="F16" s="35">
        <v>45095</v>
      </c>
      <c r="G16" s="45" t="s">
        <v>211</v>
      </c>
      <c r="H16" s="324"/>
      <c r="I16" s="179" t="s">
        <v>283</v>
      </c>
      <c r="J16" s="165"/>
      <c r="K16" s="188">
        <f>J45</f>
        <v>0</v>
      </c>
      <c r="L16" s="393" t="s">
        <v>10</v>
      </c>
      <c r="M16" s="348"/>
      <c r="N16" s="349"/>
    </row>
    <row r="17" spans="1:14" ht="15" customHeight="1">
      <c r="A17" s="324"/>
      <c r="B17" s="150" t="s">
        <v>11</v>
      </c>
      <c r="C17" s="38">
        <v>55</v>
      </c>
      <c r="D17" s="136">
        <f>C46</f>
        <v>55</v>
      </c>
      <c r="E17" s="92" t="s">
        <v>380</v>
      </c>
      <c r="F17" s="35">
        <v>45095</v>
      </c>
      <c r="G17" s="45" t="s">
        <v>211</v>
      </c>
      <c r="H17" s="324"/>
      <c r="I17" s="179" t="s">
        <v>11</v>
      </c>
      <c r="J17" s="165"/>
      <c r="K17" s="188">
        <f>J46</f>
        <v>0</v>
      </c>
      <c r="L17" s="393" t="s">
        <v>10</v>
      </c>
      <c r="M17" s="348"/>
      <c r="N17" s="349"/>
    </row>
    <row r="18" spans="1:14" ht="15" customHeight="1" thickBot="1">
      <c r="A18" s="325"/>
      <c r="B18" s="150" t="s">
        <v>12</v>
      </c>
      <c r="C18" s="166">
        <v>92.5</v>
      </c>
      <c r="D18" s="188">
        <f>C47</f>
        <v>92.5</v>
      </c>
      <c r="E18" s="92" t="s">
        <v>380</v>
      </c>
      <c r="F18" s="35">
        <v>45095</v>
      </c>
      <c r="G18" s="45" t="s">
        <v>211</v>
      </c>
      <c r="H18" s="325"/>
      <c r="I18" s="179" t="s">
        <v>12</v>
      </c>
      <c r="J18" s="165"/>
      <c r="K18" s="188">
        <f>J47</f>
        <v>0</v>
      </c>
      <c r="L18" s="393" t="s">
        <v>10</v>
      </c>
      <c r="M18" s="348"/>
      <c r="N18" s="349"/>
    </row>
    <row r="19" spans="1:14" ht="15" customHeight="1" thickTop="1" thickBot="1">
      <c r="A19" s="390"/>
      <c r="B19" s="391"/>
      <c r="C19" s="391"/>
      <c r="D19" s="391"/>
      <c r="E19" s="391"/>
      <c r="F19" s="391"/>
      <c r="G19" s="392"/>
      <c r="H19" s="390"/>
      <c r="I19" s="391"/>
      <c r="J19" s="391"/>
      <c r="K19" s="391"/>
      <c r="L19" s="391"/>
      <c r="M19" s="391"/>
      <c r="N19" s="392"/>
    </row>
    <row r="20" spans="1:14" ht="15" customHeight="1" thickTop="1">
      <c r="A20" s="323">
        <v>44</v>
      </c>
      <c r="B20" s="150" t="s">
        <v>9</v>
      </c>
      <c r="C20" s="166">
        <v>40</v>
      </c>
      <c r="D20" s="188">
        <f>C49</f>
        <v>40</v>
      </c>
      <c r="E20" s="92" t="s">
        <v>380</v>
      </c>
      <c r="F20" s="35">
        <v>45367</v>
      </c>
      <c r="G20" s="45" t="s">
        <v>13</v>
      </c>
      <c r="H20" s="323">
        <v>43</v>
      </c>
      <c r="I20" s="179" t="s">
        <v>9</v>
      </c>
      <c r="J20" s="166">
        <v>52.5</v>
      </c>
      <c r="K20" s="188">
        <f>J49</f>
        <v>52.5</v>
      </c>
      <c r="L20" s="92" t="s">
        <v>379</v>
      </c>
      <c r="M20" s="35">
        <v>45095</v>
      </c>
      <c r="N20" s="45" t="s">
        <v>211</v>
      </c>
    </row>
    <row r="21" spans="1:14" ht="15" customHeight="1">
      <c r="A21" s="324"/>
      <c r="B21" s="150" t="s">
        <v>283</v>
      </c>
      <c r="C21" s="38">
        <v>27.5</v>
      </c>
      <c r="D21" s="136">
        <f>C50</f>
        <v>27.5</v>
      </c>
      <c r="E21" s="92" t="s">
        <v>380</v>
      </c>
      <c r="F21" s="35">
        <v>45367</v>
      </c>
      <c r="G21" s="45" t="s">
        <v>13</v>
      </c>
      <c r="H21" s="324"/>
      <c r="I21" s="179" t="s">
        <v>283</v>
      </c>
      <c r="J21" s="166">
        <v>27.5</v>
      </c>
      <c r="K21" s="188">
        <f>J50</f>
        <v>27.5</v>
      </c>
      <c r="L21" s="92" t="s">
        <v>379</v>
      </c>
      <c r="M21" s="35">
        <v>45095</v>
      </c>
      <c r="N21" s="45" t="s">
        <v>211</v>
      </c>
    </row>
    <row r="22" spans="1:14" ht="15" customHeight="1">
      <c r="A22" s="324"/>
      <c r="B22" s="150" t="s">
        <v>11</v>
      </c>
      <c r="C22" s="38">
        <v>65</v>
      </c>
      <c r="D22" s="136">
        <f>C51</f>
        <v>65</v>
      </c>
      <c r="E22" s="92" t="s">
        <v>380</v>
      </c>
      <c r="F22" s="35">
        <v>45367</v>
      </c>
      <c r="G22" s="45" t="s">
        <v>13</v>
      </c>
      <c r="H22" s="324"/>
      <c r="I22" s="179" t="s">
        <v>11</v>
      </c>
      <c r="J22" s="166">
        <v>72.5</v>
      </c>
      <c r="K22" s="188">
        <f>J51</f>
        <v>72.5</v>
      </c>
      <c r="L22" s="92" t="s">
        <v>379</v>
      </c>
      <c r="M22" s="35">
        <v>45095</v>
      </c>
      <c r="N22" s="45" t="s">
        <v>211</v>
      </c>
    </row>
    <row r="23" spans="1:14" ht="15" customHeight="1" thickBot="1">
      <c r="A23" s="325"/>
      <c r="B23" s="150" t="s">
        <v>12</v>
      </c>
      <c r="C23" s="166">
        <v>132.5</v>
      </c>
      <c r="D23" s="188">
        <f>C52</f>
        <v>132.5</v>
      </c>
      <c r="E23" s="92" t="s">
        <v>380</v>
      </c>
      <c r="F23" s="35">
        <v>45367</v>
      </c>
      <c r="G23" s="45" t="s">
        <v>13</v>
      </c>
      <c r="H23" s="325"/>
      <c r="I23" s="179" t="s">
        <v>12</v>
      </c>
      <c r="J23" s="166">
        <v>152.5</v>
      </c>
      <c r="K23" s="188">
        <f>J52</f>
        <v>152.5</v>
      </c>
      <c r="L23" s="92" t="s">
        <v>379</v>
      </c>
      <c r="M23" s="35">
        <v>45095</v>
      </c>
      <c r="N23" s="45" t="s">
        <v>211</v>
      </c>
    </row>
    <row r="24" spans="1:14" ht="15" customHeight="1" thickTop="1" thickBot="1">
      <c r="A24" s="390"/>
      <c r="B24" s="391"/>
      <c r="C24" s="391"/>
      <c r="D24" s="391"/>
      <c r="E24" s="391"/>
      <c r="F24" s="391"/>
      <c r="G24" s="392"/>
      <c r="H24" s="390"/>
      <c r="I24" s="391"/>
      <c r="J24" s="391"/>
      <c r="K24" s="391"/>
      <c r="L24" s="391"/>
      <c r="M24" s="391"/>
      <c r="N24" s="392"/>
    </row>
    <row r="25" spans="1:14" ht="15" customHeight="1" thickTop="1">
      <c r="A25" s="323">
        <v>48</v>
      </c>
      <c r="B25" s="150" t="s">
        <v>9</v>
      </c>
      <c r="C25" s="165"/>
      <c r="D25" s="188">
        <f>C54</f>
        <v>0</v>
      </c>
      <c r="E25" s="393" t="s">
        <v>10</v>
      </c>
      <c r="F25" s="348"/>
      <c r="G25" s="349"/>
      <c r="H25" s="323">
        <v>47</v>
      </c>
      <c r="I25" s="179" t="s">
        <v>9</v>
      </c>
      <c r="J25" s="165"/>
      <c r="K25" s="188">
        <f>J54</f>
        <v>0</v>
      </c>
      <c r="L25" s="393" t="s">
        <v>10</v>
      </c>
      <c r="M25" s="348"/>
      <c r="N25" s="349"/>
    </row>
    <row r="26" spans="1:14" ht="15" customHeight="1">
      <c r="A26" s="324"/>
      <c r="B26" s="150" t="s">
        <v>283</v>
      </c>
      <c r="C26" s="56"/>
      <c r="D26" s="136">
        <f>C55</f>
        <v>0</v>
      </c>
      <c r="E26" s="393" t="s">
        <v>10</v>
      </c>
      <c r="F26" s="348"/>
      <c r="G26" s="349"/>
      <c r="H26" s="324"/>
      <c r="I26" s="179" t="s">
        <v>283</v>
      </c>
      <c r="J26" s="165"/>
      <c r="K26" s="188">
        <f>J55</f>
        <v>0</v>
      </c>
      <c r="L26" s="393" t="s">
        <v>10</v>
      </c>
      <c r="M26" s="348"/>
      <c r="N26" s="349"/>
    </row>
    <row r="27" spans="1:14" ht="15" customHeight="1">
      <c r="A27" s="324"/>
      <c r="B27" s="150" t="s">
        <v>11</v>
      </c>
      <c r="C27" s="56"/>
      <c r="D27" s="136">
        <f>C56</f>
        <v>0</v>
      </c>
      <c r="E27" s="393" t="s">
        <v>10</v>
      </c>
      <c r="F27" s="348"/>
      <c r="G27" s="349"/>
      <c r="H27" s="324"/>
      <c r="I27" s="179" t="s">
        <v>11</v>
      </c>
      <c r="J27" s="165"/>
      <c r="K27" s="188">
        <f>J56</f>
        <v>0</v>
      </c>
      <c r="L27" s="393" t="s">
        <v>10</v>
      </c>
      <c r="M27" s="348"/>
      <c r="N27" s="349"/>
    </row>
    <row r="28" spans="1:14" ht="15" customHeight="1" thickBot="1">
      <c r="A28" s="324"/>
      <c r="B28" s="151" t="s">
        <v>12</v>
      </c>
      <c r="C28" s="165"/>
      <c r="D28" s="188">
        <f>C57</f>
        <v>0</v>
      </c>
      <c r="E28" s="404" t="s">
        <v>10</v>
      </c>
      <c r="F28" s="405"/>
      <c r="G28" s="406"/>
      <c r="H28" s="325"/>
      <c r="I28" s="179" t="s">
        <v>12</v>
      </c>
      <c r="J28" s="146"/>
      <c r="K28" s="202">
        <f>J57</f>
        <v>0</v>
      </c>
      <c r="L28" s="393" t="s">
        <v>10</v>
      </c>
      <c r="M28" s="348"/>
      <c r="N28" s="349"/>
    </row>
    <row r="29" spans="1:14" ht="15" customHeight="1" thickTop="1" thickBot="1">
      <c r="A29" s="338"/>
      <c r="B29" s="339"/>
      <c r="C29" s="339"/>
      <c r="D29" s="339"/>
      <c r="E29" s="339"/>
      <c r="F29" s="86" t="s">
        <v>281</v>
      </c>
      <c r="G29" s="87">
        <f ca="1">TODAY()</f>
        <v>45645</v>
      </c>
      <c r="H29" s="338"/>
      <c r="I29" s="339"/>
      <c r="J29" s="339"/>
      <c r="K29" s="339"/>
      <c r="L29" s="339"/>
      <c r="M29" s="86" t="s">
        <v>281</v>
      </c>
      <c r="N29" s="87">
        <f ca="1">TODAY()</f>
        <v>45645</v>
      </c>
    </row>
    <row r="30" spans="1:14" ht="15" customHeight="1" thickTop="1">
      <c r="A30" s="394" t="s">
        <v>386</v>
      </c>
      <c r="B30" s="395"/>
      <c r="C30" s="395"/>
      <c r="D30" s="395"/>
      <c r="E30" s="395"/>
      <c r="F30" s="395"/>
      <c r="G30" s="396"/>
      <c r="H30" s="394" t="s">
        <v>388</v>
      </c>
      <c r="I30" s="395"/>
      <c r="J30" s="395"/>
      <c r="K30" s="395"/>
      <c r="L30" s="395"/>
      <c r="M30" s="395"/>
      <c r="N30" s="396"/>
    </row>
    <row r="31" spans="1:14" ht="15" customHeight="1" thickBot="1">
      <c r="A31" s="397" t="s">
        <v>411</v>
      </c>
      <c r="B31" s="398"/>
      <c r="C31" s="398"/>
      <c r="D31" s="398"/>
      <c r="E31" s="398"/>
      <c r="F31" s="398"/>
      <c r="G31" s="399"/>
      <c r="H31" s="397" t="s">
        <v>411</v>
      </c>
      <c r="I31" s="398"/>
      <c r="J31" s="398"/>
      <c r="K31" s="398"/>
      <c r="L31" s="398"/>
      <c r="M31" s="398"/>
      <c r="N31" s="399"/>
    </row>
    <row r="32" spans="1:14" ht="15" customHeight="1" thickTop="1">
      <c r="A32" s="321" t="s">
        <v>282</v>
      </c>
      <c r="B32" s="312" t="s">
        <v>2</v>
      </c>
      <c r="C32" s="352" t="s">
        <v>3</v>
      </c>
      <c r="D32" s="352"/>
      <c r="E32" s="312" t="s">
        <v>4</v>
      </c>
      <c r="F32" s="400" t="s">
        <v>5</v>
      </c>
      <c r="G32" s="318" t="s">
        <v>6</v>
      </c>
      <c r="H32" s="321" t="s">
        <v>282</v>
      </c>
      <c r="I32" s="312" t="s">
        <v>2</v>
      </c>
      <c r="J32" s="352" t="s">
        <v>3</v>
      </c>
      <c r="K32" s="352"/>
      <c r="L32" s="312" t="s">
        <v>4</v>
      </c>
      <c r="M32" s="400" t="s">
        <v>5</v>
      </c>
      <c r="N32" s="318" t="s">
        <v>6</v>
      </c>
    </row>
    <row r="33" spans="1:14" ht="15" customHeight="1" thickBot="1">
      <c r="A33" s="322"/>
      <c r="B33" s="316"/>
      <c r="C33" s="353" t="s">
        <v>7</v>
      </c>
      <c r="D33" s="353"/>
      <c r="E33" s="316"/>
      <c r="F33" s="401"/>
      <c r="G33" s="320"/>
      <c r="H33" s="322"/>
      <c r="I33" s="316"/>
      <c r="J33" s="353" t="s">
        <v>7</v>
      </c>
      <c r="K33" s="353"/>
      <c r="L33" s="316"/>
      <c r="M33" s="401"/>
      <c r="N33" s="320"/>
    </row>
    <row r="34" spans="1:14" ht="15" customHeight="1" thickTop="1">
      <c r="A34" s="323">
        <v>30</v>
      </c>
      <c r="B34" s="183" t="s">
        <v>9</v>
      </c>
      <c r="C34" s="170"/>
      <c r="D34" s="191">
        <f>C68</f>
        <v>0</v>
      </c>
      <c r="E34" s="357" t="s">
        <v>10</v>
      </c>
      <c r="F34" s="358"/>
      <c r="G34" s="359"/>
      <c r="H34" s="323">
        <v>30</v>
      </c>
      <c r="I34" s="194" t="s">
        <v>9</v>
      </c>
      <c r="J34" s="170"/>
      <c r="K34" s="191">
        <f>J68</f>
        <v>0</v>
      </c>
      <c r="L34" s="357" t="s">
        <v>10</v>
      </c>
      <c r="M34" s="358"/>
      <c r="N34" s="359"/>
    </row>
    <row r="35" spans="1:14" ht="15" customHeight="1">
      <c r="A35" s="324"/>
      <c r="B35" s="184" t="s">
        <v>283</v>
      </c>
      <c r="C35" s="56"/>
      <c r="D35" s="136">
        <f>C69</f>
        <v>0</v>
      </c>
      <c r="E35" s="360" t="s">
        <v>10</v>
      </c>
      <c r="F35" s="361"/>
      <c r="G35" s="362"/>
      <c r="H35" s="324"/>
      <c r="I35" s="179" t="s">
        <v>283</v>
      </c>
      <c r="J35" s="56"/>
      <c r="K35" s="136">
        <f>J69</f>
        <v>0</v>
      </c>
      <c r="L35" s="360" t="s">
        <v>10</v>
      </c>
      <c r="M35" s="361"/>
      <c r="N35" s="362"/>
    </row>
    <row r="36" spans="1:14" ht="15" customHeight="1">
      <c r="A36" s="324"/>
      <c r="B36" s="184" t="s">
        <v>11</v>
      </c>
      <c r="C36" s="56"/>
      <c r="D36" s="136">
        <f>C70</f>
        <v>0</v>
      </c>
      <c r="E36" s="360" t="s">
        <v>10</v>
      </c>
      <c r="F36" s="361"/>
      <c r="G36" s="362"/>
      <c r="H36" s="324"/>
      <c r="I36" s="179" t="s">
        <v>11</v>
      </c>
      <c r="J36" s="56"/>
      <c r="K36" s="136">
        <f>J70</f>
        <v>0</v>
      </c>
      <c r="L36" s="360" t="s">
        <v>10</v>
      </c>
      <c r="M36" s="361"/>
      <c r="N36" s="362"/>
    </row>
    <row r="37" spans="1:14" ht="15" customHeight="1" thickBot="1">
      <c r="A37" s="325"/>
      <c r="B37" s="185" t="s">
        <v>12</v>
      </c>
      <c r="C37" s="199"/>
      <c r="D37" s="192">
        <f>C71</f>
        <v>0</v>
      </c>
      <c r="E37" s="375" t="s">
        <v>10</v>
      </c>
      <c r="F37" s="376"/>
      <c r="G37" s="377"/>
      <c r="H37" s="325"/>
      <c r="I37" s="179" t="s">
        <v>12</v>
      </c>
      <c r="J37" s="165"/>
      <c r="K37" s="188">
        <f>J71</f>
        <v>0</v>
      </c>
      <c r="L37" s="360" t="s">
        <v>10</v>
      </c>
      <c r="M37" s="361"/>
      <c r="N37" s="362"/>
    </row>
    <row r="38" spans="1:14" ht="15" customHeight="1" thickTop="1" thickBot="1">
      <c r="A38" s="287"/>
      <c r="B38" s="288"/>
      <c r="C38" s="288"/>
      <c r="D38" s="288"/>
      <c r="E38" s="288"/>
      <c r="F38" s="288"/>
      <c r="G38" s="389"/>
      <c r="H38" s="287"/>
      <c r="I38" s="288"/>
      <c r="J38" s="288"/>
      <c r="K38" s="288"/>
      <c r="L38" s="288"/>
      <c r="M38" s="288"/>
      <c r="N38" s="389"/>
    </row>
    <row r="39" spans="1:14" ht="15" customHeight="1" thickTop="1">
      <c r="A39" s="324">
        <v>35</v>
      </c>
      <c r="B39" s="201" t="s">
        <v>9</v>
      </c>
      <c r="C39" s="165"/>
      <c r="D39" s="188">
        <f>C73</f>
        <v>0</v>
      </c>
      <c r="E39" s="367" t="s">
        <v>10</v>
      </c>
      <c r="F39" s="368"/>
      <c r="G39" s="369"/>
      <c r="H39" s="323">
        <v>35</v>
      </c>
      <c r="I39" s="179" t="s">
        <v>9</v>
      </c>
      <c r="J39" s="165"/>
      <c r="K39" s="188">
        <f>J73</f>
        <v>0</v>
      </c>
      <c r="L39" s="360" t="s">
        <v>10</v>
      </c>
      <c r="M39" s="361"/>
      <c r="N39" s="362"/>
    </row>
    <row r="40" spans="1:14" ht="15" customHeight="1">
      <c r="A40" s="324"/>
      <c r="B40" s="179" t="s">
        <v>283</v>
      </c>
      <c r="C40" s="56"/>
      <c r="D40" s="136">
        <f>C74</f>
        <v>0</v>
      </c>
      <c r="E40" s="360" t="s">
        <v>10</v>
      </c>
      <c r="F40" s="361"/>
      <c r="G40" s="362"/>
      <c r="H40" s="324"/>
      <c r="I40" s="179" t="s">
        <v>283</v>
      </c>
      <c r="J40" s="56"/>
      <c r="K40" s="136">
        <f>J74</f>
        <v>0</v>
      </c>
      <c r="L40" s="360" t="s">
        <v>10</v>
      </c>
      <c r="M40" s="361"/>
      <c r="N40" s="362"/>
    </row>
    <row r="41" spans="1:14" ht="15" customHeight="1">
      <c r="A41" s="324"/>
      <c r="B41" s="179" t="s">
        <v>11</v>
      </c>
      <c r="C41" s="56"/>
      <c r="D41" s="136">
        <f>C75</f>
        <v>0</v>
      </c>
      <c r="E41" s="360" t="s">
        <v>10</v>
      </c>
      <c r="F41" s="361"/>
      <c r="G41" s="362"/>
      <c r="H41" s="324"/>
      <c r="I41" s="179" t="s">
        <v>11</v>
      </c>
      <c r="J41" s="56"/>
      <c r="K41" s="136">
        <f>J75</f>
        <v>0</v>
      </c>
      <c r="L41" s="360" t="s">
        <v>10</v>
      </c>
      <c r="M41" s="361"/>
      <c r="N41" s="362"/>
    </row>
    <row r="42" spans="1:14" ht="15" customHeight="1" thickBot="1">
      <c r="A42" s="325"/>
      <c r="B42" s="179" t="s">
        <v>12</v>
      </c>
      <c r="C42" s="165"/>
      <c r="D42" s="188">
        <f>C76</f>
        <v>0</v>
      </c>
      <c r="E42" s="360" t="s">
        <v>10</v>
      </c>
      <c r="F42" s="361"/>
      <c r="G42" s="362"/>
      <c r="H42" s="325"/>
      <c r="I42" s="179" t="s">
        <v>12</v>
      </c>
      <c r="J42" s="165"/>
      <c r="K42" s="188">
        <f>J76</f>
        <v>0</v>
      </c>
      <c r="L42" s="360" t="s">
        <v>10</v>
      </c>
      <c r="M42" s="361"/>
      <c r="N42" s="362"/>
    </row>
    <row r="43" spans="1:14" ht="15" customHeight="1" thickTop="1" thickBot="1">
      <c r="A43" s="287"/>
      <c r="B43" s="288"/>
      <c r="C43" s="288"/>
      <c r="D43" s="288"/>
      <c r="E43" s="288"/>
      <c r="F43" s="288"/>
      <c r="G43" s="389"/>
      <c r="H43" s="287"/>
      <c r="I43" s="288"/>
      <c r="J43" s="288"/>
      <c r="K43" s="288"/>
      <c r="L43" s="288"/>
      <c r="M43" s="288"/>
      <c r="N43" s="389"/>
    </row>
    <row r="44" spans="1:14" ht="15" customHeight="1" thickTop="1">
      <c r="A44" s="323">
        <v>40</v>
      </c>
      <c r="B44" s="179" t="s">
        <v>9</v>
      </c>
      <c r="C44" s="166">
        <v>17.5</v>
      </c>
      <c r="D44" s="188">
        <f>C78</f>
        <v>17.5</v>
      </c>
      <c r="E44" s="92" t="s">
        <v>380</v>
      </c>
      <c r="F44" s="35">
        <v>45095</v>
      </c>
      <c r="G44" s="45" t="s">
        <v>211</v>
      </c>
      <c r="H44" s="323">
        <v>40</v>
      </c>
      <c r="I44" s="179" t="s">
        <v>9</v>
      </c>
      <c r="J44" s="165"/>
      <c r="K44" s="188">
        <f>J78</f>
        <v>0</v>
      </c>
      <c r="L44" s="360" t="s">
        <v>10</v>
      </c>
      <c r="M44" s="361"/>
      <c r="N44" s="362"/>
    </row>
    <row r="45" spans="1:14" ht="15" customHeight="1">
      <c r="A45" s="324"/>
      <c r="B45" s="179" t="s">
        <v>283</v>
      </c>
      <c r="C45" s="38">
        <v>20</v>
      </c>
      <c r="D45" s="136">
        <f>C79</f>
        <v>20</v>
      </c>
      <c r="E45" s="92" t="s">
        <v>380</v>
      </c>
      <c r="F45" s="35">
        <v>45095</v>
      </c>
      <c r="G45" s="45" t="s">
        <v>211</v>
      </c>
      <c r="H45" s="324"/>
      <c r="I45" s="179" t="s">
        <v>283</v>
      </c>
      <c r="J45" s="56"/>
      <c r="K45" s="136">
        <f>J79</f>
        <v>0</v>
      </c>
      <c r="L45" s="360" t="s">
        <v>10</v>
      </c>
      <c r="M45" s="361"/>
      <c r="N45" s="362"/>
    </row>
    <row r="46" spans="1:14" ht="15" customHeight="1">
      <c r="A46" s="324"/>
      <c r="B46" s="179" t="s">
        <v>11</v>
      </c>
      <c r="C46" s="38">
        <v>55</v>
      </c>
      <c r="D46" s="136">
        <f>C80</f>
        <v>55</v>
      </c>
      <c r="E46" s="92" t="s">
        <v>380</v>
      </c>
      <c r="F46" s="35">
        <v>45095</v>
      </c>
      <c r="G46" s="45" t="s">
        <v>211</v>
      </c>
      <c r="H46" s="324"/>
      <c r="I46" s="179" t="s">
        <v>11</v>
      </c>
      <c r="J46" s="56"/>
      <c r="K46" s="136">
        <f>J80</f>
        <v>0</v>
      </c>
      <c r="L46" s="360" t="s">
        <v>10</v>
      </c>
      <c r="M46" s="361"/>
      <c r="N46" s="362"/>
    </row>
    <row r="47" spans="1:14" ht="15" customHeight="1" thickBot="1">
      <c r="A47" s="325"/>
      <c r="B47" s="179" t="s">
        <v>12</v>
      </c>
      <c r="C47" s="166">
        <v>92.5</v>
      </c>
      <c r="D47" s="188">
        <f>C81</f>
        <v>92.5</v>
      </c>
      <c r="E47" s="92" t="s">
        <v>380</v>
      </c>
      <c r="F47" s="35">
        <v>45095</v>
      </c>
      <c r="G47" s="45" t="s">
        <v>211</v>
      </c>
      <c r="H47" s="325"/>
      <c r="I47" s="179" t="s">
        <v>12</v>
      </c>
      <c r="J47" s="165"/>
      <c r="K47" s="188">
        <f>J81</f>
        <v>0</v>
      </c>
      <c r="L47" s="360" t="s">
        <v>10</v>
      </c>
      <c r="M47" s="361"/>
      <c r="N47" s="362"/>
    </row>
    <row r="48" spans="1:14" ht="15" customHeight="1" thickTop="1" thickBot="1">
      <c r="A48" s="287"/>
      <c r="B48" s="288"/>
      <c r="C48" s="288"/>
      <c r="D48" s="288"/>
      <c r="E48" s="288"/>
      <c r="F48" s="288"/>
      <c r="G48" s="389"/>
      <c r="H48" s="287"/>
      <c r="I48" s="288"/>
      <c r="J48" s="288"/>
      <c r="K48" s="288"/>
      <c r="L48" s="288"/>
      <c r="M48" s="288"/>
      <c r="N48" s="389"/>
    </row>
    <row r="49" spans="1:14" ht="15" customHeight="1" thickTop="1">
      <c r="A49" s="323">
        <v>44</v>
      </c>
      <c r="B49" s="179" t="s">
        <v>9</v>
      </c>
      <c r="C49" s="166">
        <v>40</v>
      </c>
      <c r="D49" s="188">
        <f>C83</f>
        <v>40</v>
      </c>
      <c r="E49" s="92" t="s">
        <v>380</v>
      </c>
      <c r="F49" s="35">
        <v>45367</v>
      </c>
      <c r="G49" s="45" t="s">
        <v>13</v>
      </c>
      <c r="H49" s="323">
        <v>43</v>
      </c>
      <c r="I49" s="179" t="s">
        <v>9</v>
      </c>
      <c r="J49" s="166">
        <v>52.5</v>
      </c>
      <c r="K49" s="188">
        <f>J83</f>
        <v>52.5</v>
      </c>
      <c r="L49" s="92" t="s">
        <v>379</v>
      </c>
      <c r="M49" s="35">
        <v>45095</v>
      </c>
      <c r="N49" s="45" t="s">
        <v>211</v>
      </c>
    </row>
    <row r="50" spans="1:14" ht="15" customHeight="1">
      <c r="A50" s="324"/>
      <c r="B50" s="179" t="s">
        <v>283</v>
      </c>
      <c r="C50" s="38">
        <v>27.5</v>
      </c>
      <c r="D50" s="136">
        <f>C84</f>
        <v>27.5</v>
      </c>
      <c r="E50" s="92" t="s">
        <v>380</v>
      </c>
      <c r="F50" s="35">
        <v>45367</v>
      </c>
      <c r="G50" s="45" t="s">
        <v>13</v>
      </c>
      <c r="H50" s="324"/>
      <c r="I50" s="179" t="s">
        <v>283</v>
      </c>
      <c r="J50" s="38">
        <v>27.5</v>
      </c>
      <c r="K50" s="136">
        <f>J84</f>
        <v>27.5</v>
      </c>
      <c r="L50" s="92" t="s">
        <v>379</v>
      </c>
      <c r="M50" s="35">
        <v>45095</v>
      </c>
      <c r="N50" s="45" t="s">
        <v>211</v>
      </c>
    </row>
    <row r="51" spans="1:14" ht="15" customHeight="1">
      <c r="A51" s="324"/>
      <c r="B51" s="179" t="s">
        <v>11</v>
      </c>
      <c r="C51" s="38">
        <v>65</v>
      </c>
      <c r="D51" s="136">
        <f>C85</f>
        <v>65</v>
      </c>
      <c r="E51" s="92" t="s">
        <v>380</v>
      </c>
      <c r="F51" s="35">
        <v>45367</v>
      </c>
      <c r="G51" s="45" t="s">
        <v>13</v>
      </c>
      <c r="H51" s="324"/>
      <c r="I51" s="179" t="s">
        <v>11</v>
      </c>
      <c r="J51" s="38">
        <v>72.5</v>
      </c>
      <c r="K51" s="136">
        <f>J85</f>
        <v>72.5</v>
      </c>
      <c r="L51" s="92" t="s">
        <v>379</v>
      </c>
      <c r="M51" s="35">
        <v>45095</v>
      </c>
      <c r="N51" s="45" t="s">
        <v>211</v>
      </c>
    </row>
    <row r="52" spans="1:14" ht="15" customHeight="1" thickBot="1">
      <c r="A52" s="325"/>
      <c r="B52" s="179" t="s">
        <v>12</v>
      </c>
      <c r="C52" s="166">
        <v>132.5</v>
      </c>
      <c r="D52" s="188">
        <f>C86</f>
        <v>132.5</v>
      </c>
      <c r="E52" s="92" t="s">
        <v>380</v>
      </c>
      <c r="F52" s="35">
        <v>45367</v>
      </c>
      <c r="G52" s="45" t="s">
        <v>13</v>
      </c>
      <c r="H52" s="325"/>
      <c r="I52" s="179" t="s">
        <v>12</v>
      </c>
      <c r="J52" s="166">
        <v>152.5</v>
      </c>
      <c r="K52" s="188">
        <f>J86</f>
        <v>152.5</v>
      </c>
      <c r="L52" s="92" t="s">
        <v>379</v>
      </c>
      <c r="M52" s="35">
        <v>45095</v>
      </c>
      <c r="N52" s="45" t="s">
        <v>211</v>
      </c>
    </row>
    <row r="53" spans="1:14" ht="15" customHeight="1" thickTop="1" thickBot="1">
      <c r="A53" s="287"/>
      <c r="B53" s="288"/>
      <c r="C53" s="288"/>
      <c r="D53" s="288"/>
      <c r="E53" s="288"/>
      <c r="F53" s="288"/>
      <c r="G53" s="389"/>
      <c r="H53" s="287"/>
      <c r="I53" s="288"/>
      <c r="J53" s="288"/>
      <c r="K53" s="288"/>
      <c r="L53" s="288"/>
      <c r="M53" s="288"/>
      <c r="N53" s="389"/>
    </row>
    <row r="54" spans="1:14" ht="15" customHeight="1" thickTop="1">
      <c r="A54" s="323">
        <v>48</v>
      </c>
      <c r="B54" s="179" t="s">
        <v>9</v>
      </c>
      <c r="C54" s="165"/>
      <c r="D54" s="188">
        <f>C88</f>
        <v>0</v>
      </c>
      <c r="E54" s="360" t="s">
        <v>10</v>
      </c>
      <c r="F54" s="361"/>
      <c r="G54" s="362"/>
      <c r="H54" s="323">
        <v>47</v>
      </c>
      <c r="I54" s="179" t="s">
        <v>9</v>
      </c>
      <c r="J54" s="165"/>
      <c r="K54" s="188">
        <f>J88</f>
        <v>0</v>
      </c>
      <c r="L54" s="360" t="s">
        <v>10</v>
      </c>
      <c r="M54" s="361"/>
      <c r="N54" s="362"/>
    </row>
    <row r="55" spans="1:14" ht="15" customHeight="1">
      <c r="A55" s="324"/>
      <c r="B55" s="179" t="s">
        <v>283</v>
      </c>
      <c r="C55" s="56"/>
      <c r="D55" s="136">
        <f>C89</f>
        <v>0</v>
      </c>
      <c r="E55" s="360" t="s">
        <v>10</v>
      </c>
      <c r="F55" s="361"/>
      <c r="G55" s="362"/>
      <c r="H55" s="324"/>
      <c r="I55" s="179" t="s">
        <v>283</v>
      </c>
      <c r="J55" s="56"/>
      <c r="K55" s="136">
        <f>J89</f>
        <v>0</v>
      </c>
      <c r="L55" s="360" t="s">
        <v>10</v>
      </c>
      <c r="M55" s="361"/>
      <c r="N55" s="362"/>
    </row>
    <row r="56" spans="1:14" ht="15" customHeight="1">
      <c r="A56" s="324"/>
      <c r="B56" s="179" t="s">
        <v>11</v>
      </c>
      <c r="C56" s="56"/>
      <c r="D56" s="136">
        <f>C90</f>
        <v>0</v>
      </c>
      <c r="E56" s="360" t="s">
        <v>10</v>
      </c>
      <c r="F56" s="361"/>
      <c r="G56" s="362"/>
      <c r="H56" s="324"/>
      <c r="I56" s="179" t="s">
        <v>11</v>
      </c>
      <c r="J56" s="56"/>
      <c r="K56" s="136">
        <f>J90</f>
        <v>0</v>
      </c>
      <c r="L56" s="360" t="s">
        <v>10</v>
      </c>
      <c r="M56" s="361"/>
      <c r="N56" s="362"/>
    </row>
    <row r="57" spans="1:14" ht="15" customHeight="1" thickBot="1">
      <c r="A57" s="325"/>
      <c r="B57" s="179" t="s">
        <v>12</v>
      </c>
      <c r="C57" s="165"/>
      <c r="D57" s="188">
        <f>C91</f>
        <v>0</v>
      </c>
      <c r="E57" s="360" t="s">
        <v>10</v>
      </c>
      <c r="F57" s="361"/>
      <c r="G57" s="362"/>
      <c r="H57" s="325"/>
      <c r="I57" s="179" t="s">
        <v>12</v>
      </c>
      <c r="J57" s="165"/>
      <c r="K57" s="188">
        <f>J91</f>
        <v>0</v>
      </c>
      <c r="L57" s="360" t="s">
        <v>10</v>
      </c>
      <c r="M57" s="361"/>
      <c r="N57" s="362"/>
    </row>
    <row r="58" spans="1:14" ht="15" customHeight="1" thickTop="1" thickBot="1">
      <c r="A58" s="287"/>
      <c r="B58" s="288"/>
      <c r="C58" s="288"/>
      <c r="D58" s="288"/>
      <c r="E58" s="288"/>
      <c r="F58" s="288"/>
      <c r="G58" s="389"/>
      <c r="H58" s="287"/>
      <c r="I58" s="288"/>
      <c r="J58" s="288"/>
      <c r="K58" s="288"/>
      <c r="L58" s="288"/>
      <c r="M58" s="288"/>
      <c r="N58" s="389"/>
    </row>
    <row r="59" spans="1:14" ht="15" customHeight="1" thickTop="1">
      <c r="A59" s="323">
        <v>53</v>
      </c>
      <c r="B59" s="179" t="s">
        <v>9</v>
      </c>
      <c r="C59" s="165"/>
      <c r="D59" s="188">
        <f>C93</f>
        <v>0</v>
      </c>
      <c r="E59" s="360" t="s">
        <v>10</v>
      </c>
      <c r="F59" s="361"/>
      <c r="G59" s="362"/>
      <c r="H59" s="323">
        <v>52</v>
      </c>
      <c r="I59" s="179" t="s">
        <v>9</v>
      </c>
      <c r="J59" s="166">
        <v>45</v>
      </c>
      <c r="K59" s="188">
        <f>J93</f>
        <v>45</v>
      </c>
      <c r="L59" s="92" t="s">
        <v>379</v>
      </c>
      <c r="M59" s="35">
        <v>45367</v>
      </c>
      <c r="N59" s="45" t="s">
        <v>13</v>
      </c>
    </row>
    <row r="60" spans="1:14" ht="15" customHeight="1">
      <c r="A60" s="324"/>
      <c r="B60" s="179" t="s">
        <v>283</v>
      </c>
      <c r="C60" s="56"/>
      <c r="D60" s="136">
        <f>C94</f>
        <v>0</v>
      </c>
      <c r="E60" s="360" t="s">
        <v>10</v>
      </c>
      <c r="F60" s="361"/>
      <c r="G60" s="362"/>
      <c r="H60" s="324"/>
      <c r="I60" s="179" t="s">
        <v>283</v>
      </c>
      <c r="J60" s="38">
        <v>25</v>
      </c>
      <c r="K60" s="136">
        <f>J94</f>
        <v>25</v>
      </c>
      <c r="L60" s="92" t="s">
        <v>379</v>
      </c>
      <c r="M60" s="35">
        <v>45367</v>
      </c>
      <c r="N60" s="45" t="s">
        <v>13</v>
      </c>
    </row>
    <row r="61" spans="1:14" ht="15" customHeight="1">
      <c r="A61" s="324"/>
      <c r="B61" s="179" t="s">
        <v>11</v>
      </c>
      <c r="C61" s="56"/>
      <c r="D61" s="136">
        <f>C95</f>
        <v>0</v>
      </c>
      <c r="E61" s="360" t="s">
        <v>10</v>
      </c>
      <c r="F61" s="361"/>
      <c r="G61" s="362"/>
      <c r="H61" s="324"/>
      <c r="I61" s="179" t="s">
        <v>11</v>
      </c>
      <c r="J61" s="38">
        <v>75</v>
      </c>
      <c r="K61" s="136">
        <f>J95</f>
        <v>75</v>
      </c>
      <c r="L61" s="92" t="s">
        <v>379</v>
      </c>
      <c r="M61" s="35">
        <v>45367</v>
      </c>
      <c r="N61" s="45" t="s">
        <v>13</v>
      </c>
    </row>
    <row r="62" spans="1:14" ht="15" customHeight="1" thickBot="1">
      <c r="A62" s="325"/>
      <c r="B62" s="179" t="s">
        <v>12</v>
      </c>
      <c r="C62" s="146"/>
      <c r="D62" s="202">
        <f>C96</f>
        <v>0</v>
      </c>
      <c r="E62" s="360" t="s">
        <v>10</v>
      </c>
      <c r="F62" s="361"/>
      <c r="G62" s="362"/>
      <c r="H62" s="325"/>
      <c r="I62" s="179" t="s">
        <v>12</v>
      </c>
      <c r="J62" s="200">
        <v>145</v>
      </c>
      <c r="K62" s="202">
        <f>J96</f>
        <v>145</v>
      </c>
      <c r="L62" s="92" t="s">
        <v>379</v>
      </c>
      <c r="M62" s="35">
        <v>45367</v>
      </c>
      <c r="N62" s="45" t="s">
        <v>13</v>
      </c>
    </row>
    <row r="63" spans="1:14" ht="15" customHeight="1" thickTop="1" thickBot="1">
      <c r="A63" s="338"/>
      <c r="B63" s="339"/>
      <c r="C63" s="339"/>
      <c r="D63" s="339"/>
      <c r="E63" s="339"/>
      <c r="F63" s="86" t="s">
        <v>281</v>
      </c>
      <c r="G63" s="87">
        <f ca="1">TODAY()</f>
        <v>45645</v>
      </c>
      <c r="H63" s="338"/>
      <c r="I63" s="339"/>
      <c r="J63" s="339"/>
      <c r="K63" s="339"/>
      <c r="L63" s="339"/>
      <c r="M63" s="86" t="s">
        <v>281</v>
      </c>
      <c r="N63" s="87">
        <f ca="1">TODAY()</f>
        <v>45645</v>
      </c>
    </row>
    <row r="64" spans="1:14" ht="15" customHeight="1" thickTop="1">
      <c r="A64" s="394" t="s">
        <v>387</v>
      </c>
      <c r="B64" s="395"/>
      <c r="C64" s="395"/>
      <c r="D64" s="395"/>
      <c r="E64" s="395"/>
      <c r="F64" s="395"/>
      <c r="G64" s="396"/>
      <c r="H64" s="394" t="s">
        <v>389</v>
      </c>
      <c r="I64" s="395"/>
      <c r="J64" s="395"/>
      <c r="K64" s="395"/>
      <c r="L64" s="395"/>
      <c r="M64" s="395"/>
      <c r="N64" s="396"/>
    </row>
    <row r="65" spans="1:14" ht="15" customHeight="1" thickBot="1">
      <c r="A65" s="397" t="s">
        <v>411</v>
      </c>
      <c r="B65" s="398"/>
      <c r="C65" s="398"/>
      <c r="D65" s="398"/>
      <c r="E65" s="398"/>
      <c r="F65" s="398"/>
      <c r="G65" s="399"/>
      <c r="H65" s="397" t="s">
        <v>411</v>
      </c>
      <c r="I65" s="398"/>
      <c r="J65" s="398"/>
      <c r="K65" s="398"/>
      <c r="L65" s="398"/>
      <c r="M65" s="398"/>
      <c r="N65" s="399"/>
    </row>
    <row r="66" spans="1:14" ht="15" customHeight="1" thickTop="1">
      <c r="A66" s="321" t="s">
        <v>282</v>
      </c>
      <c r="B66" s="312" t="s">
        <v>2</v>
      </c>
      <c r="C66" s="352" t="s">
        <v>3</v>
      </c>
      <c r="D66" s="352"/>
      <c r="E66" s="312" t="s">
        <v>4</v>
      </c>
      <c r="F66" s="400" t="s">
        <v>5</v>
      </c>
      <c r="G66" s="318" t="s">
        <v>6</v>
      </c>
      <c r="H66" s="321" t="s">
        <v>282</v>
      </c>
      <c r="I66" s="312" t="s">
        <v>2</v>
      </c>
      <c r="J66" s="352" t="s">
        <v>3</v>
      </c>
      <c r="K66" s="352"/>
      <c r="L66" s="312" t="s">
        <v>4</v>
      </c>
      <c r="M66" s="400" t="s">
        <v>5</v>
      </c>
      <c r="N66" s="318" t="s">
        <v>6</v>
      </c>
    </row>
    <row r="67" spans="1:14" ht="15" customHeight="1" thickBot="1">
      <c r="A67" s="322"/>
      <c r="B67" s="316"/>
      <c r="C67" s="353" t="s">
        <v>7</v>
      </c>
      <c r="D67" s="353"/>
      <c r="E67" s="316"/>
      <c r="F67" s="401"/>
      <c r="G67" s="320"/>
      <c r="H67" s="322"/>
      <c r="I67" s="316"/>
      <c r="J67" s="353" t="s">
        <v>7</v>
      </c>
      <c r="K67" s="353"/>
      <c r="L67" s="316"/>
      <c r="M67" s="401"/>
      <c r="N67" s="320"/>
    </row>
    <row r="68" spans="1:14" ht="15" customHeight="1" thickTop="1">
      <c r="A68" s="323">
        <v>30</v>
      </c>
      <c r="B68" s="155" t="s">
        <v>9</v>
      </c>
      <c r="C68" s="170"/>
      <c r="D68" s="191"/>
      <c r="E68" s="357" t="s">
        <v>10</v>
      </c>
      <c r="F68" s="358"/>
      <c r="G68" s="359"/>
      <c r="H68" s="323">
        <v>30</v>
      </c>
      <c r="I68" s="155" t="s">
        <v>9</v>
      </c>
      <c r="J68" s="170"/>
      <c r="K68" s="191"/>
      <c r="L68" s="357" t="s">
        <v>10</v>
      </c>
      <c r="M68" s="358"/>
      <c r="N68" s="359"/>
    </row>
    <row r="69" spans="1:14" ht="15" customHeight="1">
      <c r="A69" s="324"/>
      <c r="B69" s="150" t="s">
        <v>283</v>
      </c>
      <c r="C69" s="56"/>
      <c r="D69" s="136"/>
      <c r="E69" s="360" t="s">
        <v>10</v>
      </c>
      <c r="F69" s="361"/>
      <c r="G69" s="362"/>
      <c r="H69" s="324"/>
      <c r="I69" s="150" t="s">
        <v>283</v>
      </c>
      <c r="J69" s="56"/>
      <c r="K69" s="136"/>
      <c r="L69" s="360" t="s">
        <v>10</v>
      </c>
      <c r="M69" s="361"/>
      <c r="N69" s="362"/>
    </row>
    <row r="70" spans="1:14" ht="15" customHeight="1">
      <c r="A70" s="324"/>
      <c r="B70" s="150" t="s">
        <v>11</v>
      </c>
      <c r="C70" s="56"/>
      <c r="D70" s="136"/>
      <c r="E70" s="360" t="s">
        <v>10</v>
      </c>
      <c r="F70" s="361"/>
      <c r="G70" s="362"/>
      <c r="H70" s="324"/>
      <c r="I70" s="150" t="s">
        <v>11</v>
      </c>
      <c r="J70" s="56"/>
      <c r="K70" s="136"/>
      <c r="L70" s="360" t="s">
        <v>10</v>
      </c>
      <c r="M70" s="361"/>
      <c r="N70" s="362"/>
    </row>
    <row r="71" spans="1:14" ht="15" customHeight="1" thickBot="1">
      <c r="A71" s="324"/>
      <c r="B71" s="151" t="s">
        <v>12</v>
      </c>
      <c r="C71" s="165"/>
      <c r="D71" s="188"/>
      <c r="E71" s="372" t="s">
        <v>10</v>
      </c>
      <c r="F71" s="373"/>
      <c r="G71" s="374"/>
      <c r="H71" s="325"/>
      <c r="I71" s="150" t="s">
        <v>12</v>
      </c>
      <c r="J71" s="165"/>
      <c r="K71" s="188"/>
      <c r="L71" s="360" t="s">
        <v>10</v>
      </c>
      <c r="M71" s="361"/>
      <c r="N71" s="362"/>
    </row>
    <row r="72" spans="1:14" ht="15" customHeight="1" thickTop="1" thickBot="1">
      <c r="A72" s="287"/>
      <c r="B72" s="288"/>
      <c r="C72" s="288"/>
      <c r="D72" s="288"/>
      <c r="E72" s="288"/>
      <c r="F72" s="288"/>
      <c r="G72" s="389"/>
      <c r="H72" s="287"/>
      <c r="I72" s="288"/>
      <c r="J72" s="288"/>
      <c r="K72" s="288"/>
      <c r="L72" s="288"/>
      <c r="M72" s="288"/>
      <c r="N72" s="389"/>
    </row>
    <row r="73" spans="1:14" ht="15" customHeight="1" thickTop="1">
      <c r="A73" s="324">
        <v>35</v>
      </c>
      <c r="B73" s="201" t="s">
        <v>9</v>
      </c>
      <c r="C73" s="165"/>
      <c r="D73" s="188"/>
      <c r="E73" s="367" t="s">
        <v>10</v>
      </c>
      <c r="F73" s="368"/>
      <c r="G73" s="369"/>
      <c r="H73" s="323">
        <v>35</v>
      </c>
      <c r="I73" s="150" t="s">
        <v>9</v>
      </c>
      <c r="J73" s="165"/>
      <c r="K73" s="188"/>
      <c r="L73" s="360" t="s">
        <v>10</v>
      </c>
      <c r="M73" s="361"/>
      <c r="N73" s="362"/>
    </row>
    <row r="74" spans="1:14" ht="15" customHeight="1">
      <c r="A74" s="324"/>
      <c r="B74" s="179" t="s">
        <v>283</v>
      </c>
      <c r="C74" s="56"/>
      <c r="D74" s="136"/>
      <c r="E74" s="360" t="s">
        <v>10</v>
      </c>
      <c r="F74" s="361"/>
      <c r="G74" s="362"/>
      <c r="H74" s="324"/>
      <c r="I74" s="150" t="s">
        <v>283</v>
      </c>
      <c r="J74" s="56"/>
      <c r="K74" s="136"/>
      <c r="L74" s="360" t="s">
        <v>10</v>
      </c>
      <c r="M74" s="361"/>
      <c r="N74" s="362"/>
    </row>
    <row r="75" spans="1:14" ht="15" customHeight="1">
      <c r="A75" s="324"/>
      <c r="B75" s="179" t="s">
        <v>11</v>
      </c>
      <c r="C75" s="56"/>
      <c r="D75" s="136"/>
      <c r="E75" s="360" t="s">
        <v>10</v>
      </c>
      <c r="F75" s="361"/>
      <c r="G75" s="362"/>
      <c r="H75" s="324"/>
      <c r="I75" s="150" t="s">
        <v>11</v>
      </c>
      <c r="J75" s="56"/>
      <c r="K75" s="136"/>
      <c r="L75" s="360" t="s">
        <v>10</v>
      </c>
      <c r="M75" s="361"/>
      <c r="N75" s="362"/>
    </row>
    <row r="76" spans="1:14" ht="15" customHeight="1" thickBot="1">
      <c r="A76" s="325"/>
      <c r="B76" s="179" t="s">
        <v>12</v>
      </c>
      <c r="C76" s="165"/>
      <c r="D76" s="188"/>
      <c r="E76" s="360" t="s">
        <v>10</v>
      </c>
      <c r="F76" s="361"/>
      <c r="G76" s="362"/>
      <c r="H76" s="325"/>
      <c r="I76" s="150" t="s">
        <v>12</v>
      </c>
      <c r="J76" s="165"/>
      <c r="K76" s="188"/>
      <c r="L76" s="360" t="s">
        <v>10</v>
      </c>
      <c r="M76" s="361"/>
      <c r="N76" s="362"/>
    </row>
    <row r="77" spans="1:14" ht="15" customHeight="1" thickTop="1" thickBot="1">
      <c r="A77" s="287"/>
      <c r="B77" s="288"/>
      <c r="C77" s="288"/>
      <c r="D77" s="288"/>
      <c r="E77" s="288"/>
      <c r="F77" s="288"/>
      <c r="G77" s="389"/>
      <c r="H77" s="287"/>
      <c r="I77" s="288"/>
      <c r="J77" s="288"/>
      <c r="K77" s="288"/>
      <c r="L77" s="288"/>
      <c r="M77" s="288"/>
      <c r="N77" s="389"/>
    </row>
    <row r="78" spans="1:14" ht="15" customHeight="1" thickTop="1">
      <c r="A78" s="323">
        <v>40</v>
      </c>
      <c r="B78" s="179" t="s">
        <v>9</v>
      </c>
      <c r="C78" s="166">
        <v>17.5</v>
      </c>
      <c r="D78" s="188"/>
      <c r="E78" s="92" t="s">
        <v>380</v>
      </c>
      <c r="F78" s="35">
        <v>45095</v>
      </c>
      <c r="G78" s="45" t="s">
        <v>211</v>
      </c>
      <c r="H78" s="323">
        <v>40</v>
      </c>
      <c r="I78" s="150" t="s">
        <v>9</v>
      </c>
      <c r="J78" s="165"/>
      <c r="K78" s="188"/>
      <c r="L78" s="360" t="s">
        <v>10</v>
      </c>
      <c r="M78" s="361"/>
      <c r="N78" s="362"/>
    </row>
    <row r="79" spans="1:14" ht="15" customHeight="1">
      <c r="A79" s="324"/>
      <c r="B79" s="179" t="s">
        <v>283</v>
      </c>
      <c r="C79" s="38">
        <v>20</v>
      </c>
      <c r="D79" s="136"/>
      <c r="E79" s="92" t="s">
        <v>380</v>
      </c>
      <c r="F79" s="35">
        <v>45095</v>
      </c>
      <c r="G79" s="45" t="s">
        <v>211</v>
      </c>
      <c r="H79" s="324"/>
      <c r="I79" s="150" t="s">
        <v>283</v>
      </c>
      <c r="J79" s="56"/>
      <c r="K79" s="136"/>
      <c r="L79" s="360" t="s">
        <v>10</v>
      </c>
      <c r="M79" s="361"/>
      <c r="N79" s="362"/>
    </row>
    <row r="80" spans="1:14" ht="15" customHeight="1">
      <c r="A80" s="324"/>
      <c r="B80" s="179" t="s">
        <v>11</v>
      </c>
      <c r="C80" s="38">
        <v>55</v>
      </c>
      <c r="D80" s="136"/>
      <c r="E80" s="92" t="s">
        <v>380</v>
      </c>
      <c r="F80" s="35">
        <v>45095</v>
      </c>
      <c r="G80" s="45" t="s">
        <v>211</v>
      </c>
      <c r="H80" s="324"/>
      <c r="I80" s="150" t="s">
        <v>11</v>
      </c>
      <c r="J80" s="56"/>
      <c r="K80" s="136"/>
      <c r="L80" s="360" t="s">
        <v>10</v>
      </c>
      <c r="M80" s="361"/>
      <c r="N80" s="362"/>
    </row>
    <row r="81" spans="1:14" ht="15" customHeight="1" thickBot="1">
      <c r="A81" s="325"/>
      <c r="B81" s="179" t="s">
        <v>12</v>
      </c>
      <c r="C81" s="166">
        <v>92.5</v>
      </c>
      <c r="D81" s="188"/>
      <c r="E81" s="92" t="s">
        <v>380</v>
      </c>
      <c r="F81" s="35">
        <v>45095</v>
      </c>
      <c r="G81" s="45" t="s">
        <v>211</v>
      </c>
      <c r="H81" s="325"/>
      <c r="I81" s="150" t="s">
        <v>12</v>
      </c>
      <c r="J81" s="165"/>
      <c r="K81" s="188"/>
      <c r="L81" s="360" t="s">
        <v>10</v>
      </c>
      <c r="M81" s="361"/>
      <c r="N81" s="362"/>
    </row>
    <row r="82" spans="1:14" ht="15" customHeight="1" thickTop="1" thickBot="1">
      <c r="A82" s="287"/>
      <c r="B82" s="288"/>
      <c r="C82" s="288"/>
      <c r="D82" s="288"/>
      <c r="E82" s="288"/>
      <c r="F82" s="288"/>
      <c r="G82" s="389"/>
      <c r="H82" s="287"/>
      <c r="I82" s="288"/>
      <c r="J82" s="288"/>
      <c r="K82" s="288"/>
      <c r="L82" s="288"/>
      <c r="M82" s="288"/>
      <c r="N82" s="389"/>
    </row>
    <row r="83" spans="1:14" ht="15" customHeight="1" thickTop="1">
      <c r="A83" s="323">
        <v>44</v>
      </c>
      <c r="B83" s="179" t="s">
        <v>9</v>
      </c>
      <c r="C83" s="166">
        <v>40</v>
      </c>
      <c r="D83" s="188"/>
      <c r="E83" s="92" t="s">
        <v>380</v>
      </c>
      <c r="F83" s="35">
        <v>45367</v>
      </c>
      <c r="G83" s="45" t="s">
        <v>13</v>
      </c>
      <c r="H83" s="323">
        <v>43</v>
      </c>
      <c r="I83" s="150" t="s">
        <v>9</v>
      </c>
      <c r="J83" s="166">
        <v>52.5</v>
      </c>
      <c r="K83" s="188">
        <f>'Women''s Sub-Junior'!C6</f>
        <v>52.5</v>
      </c>
      <c r="L83" s="92" t="s">
        <v>379</v>
      </c>
      <c r="M83" s="35">
        <v>45095</v>
      </c>
      <c r="N83" s="45" t="s">
        <v>211</v>
      </c>
    </row>
    <row r="84" spans="1:14" ht="15" customHeight="1">
      <c r="A84" s="324"/>
      <c r="B84" s="179" t="s">
        <v>283</v>
      </c>
      <c r="C84" s="38">
        <v>27.5</v>
      </c>
      <c r="D84" s="136"/>
      <c r="E84" s="92" t="s">
        <v>380</v>
      </c>
      <c r="F84" s="35">
        <v>45367</v>
      </c>
      <c r="G84" s="45" t="s">
        <v>13</v>
      </c>
      <c r="H84" s="324"/>
      <c r="I84" s="150" t="s">
        <v>283</v>
      </c>
      <c r="J84" s="38">
        <v>27.5</v>
      </c>
      <c r="K84" s="136">
        <f>'Women''s Sub-Junior'!C7</f>
        <v>27.5</v>
      </c>
      <c r="L84" s="92" t="s">
        <v>379</v>
      </c>
      <c r="M84" s="35">
        <v>45095</v>
      </c>
      <c r="N84" s="45" t="s">
        <v>211</v>
      </c>
    </row>
    <row r="85" spans="1:14" ht="15" customHeight="1">
      <c r="A85" s="324"/>
      <c r="B85" s="179" t="s">
        <v>11</v>
      </c>
      <c r="C85" s="38">
        <v>65</v>
      </c>
      <c r="D85" s="136"/>
      <c r="E85" s="92" t="s">
        <v>380</v>
      </c>
      <c r="F85" s="35">
        <v>45367</v>
      </c>
      <c r="G85" s="45" t="s">
        <v>13</v>
      </c>
      <c r="H85" s="324"/>
      <c r="I85" s="150" t="s">
        <v>11</v>
      </c>
      <c r="J85" s="38">
        <v>72.5</v>
      </c>
      <c r="K85" s="136">
        <f>'Women''s Sub-Junior'!C8</f>
        <v>72.5</v>
      </c>
      <c r="L85" s="92" t="s">
        <v>379</v>
      </c>
      <c r="M85" s="35">
        <v>45095</v>
      </c>
      <c r="N85" s="45" t="s">
        <v>211</v>
      </c>
    </row>
    <row r="86" spans="1:14" ht="15" customHeight="1" thickBot="1">
      <c r="A86" s="325"/>
      <c r="B86" s="179" t="s">
        <v>12</v>
      </c>
      <c r="C86" s="166">
        <v>132.5</v>
      </c>
      <c r="D86" s="188"/>
      <c r="E86" s="92" t="s">
        <v>380</v>
      </c>
      <c r="F86" s="35">
        <v>45367</v>
      </c>
      <c r="G86" s="45" t="s">
        <v>13</v>
      </c>
      <c r="H86" s="325"/>
      <c r="I86" s="150" t="s">
        <v>12</v>
      </c>
      <c r="J86" s="166">
        <v>152.5</v>
      </c>
      <c r="K86" s="188">
        <f>'Women''s Sub-Junior'!C9</f>
        <v>152.5</v>
      </c>
      <c r="L86" s="92" t="s">
        <v>379</v>
      </c>
      <c r="M86" s="35">
        <v>45095</v>
      </c>
      <c r="N86" s="45" t="s">
        <v>211</v>
      </c>
    </row>
    <row r="87" spans="1:14" ht="15" customHeight="1" thickTop="1" thickBot="1">
      <c r="A87" s="287"/>
      <c r="B87" s="288"/>
      <c r="C87" s="288"/>
      <c r="D87" s="288"/>
      <c r="E87" s="288"/>
      <c r="F87" s="288"/>
      <c r="G87" s="389"/>
      <c r="H87" s="287"/>
      <c r="I87" s="288"/>
      <c r="J87" s="288"/>
      <c r="K87" s="288"/>
      <c r="L87" s="288"/>
      <c r="M87" s="288"/>
      <c r="N87" s="389"/>
    </row>
    <row r="88" spans="1:14" ht="15" customHeight="1" thickTop="1">
      <c r="A88" s="323">
        <v>48</v>
      </c>
      <c r="B88" s="179" t="s">
        <v>9</v>
      </c>
      <c r="C88" s="165"/>
      <c r="D88" s="188"/>
      <c r="E88" s="360" t="s">
        <v>10</v>
      </c>
      <c r="F88" s="361"/>
      <c r="G88" s="362"/>
      <c r="H88" s="323">
        <v>47</v>
      </c>
      <c r="I88" s="150" t="s">
        <v>9</v>
      </c>
      <c r="J88" s="165"/>
      <c r="K88" s="188">
        <f>'Women''s Sub-Junior'!C13</f>
        <v>0</v>
      </c>
      <c r="L88" s="360" t="s">
        <v>10</v>
      </c>
      <c r="M88" s="361"/>
      <c r="N88" s="362"/>
    </row>
    <row r="89" spans="1:14" ht="15" customHeight="1">
      <c r="A89" s="324"/>
      <c r="B89" s="179" t="s">
        <v>283</v>
      </c>
      <c r="C89" s="56"/>
      <c r="D89" s="136"/>
      <c r="E89" s="360" t="s">
        <v>10</v>
      </c>
      <c r="F89" s="361"/>
      <c r="G89" s="362"/>
      <c r="H89" s="324"/>
      <c r="I89" s="150" t="s">
        <v>283</v>
      </c>
      <c r="J89" s="56"/>
      <c r="K89" s="136">
        <f>'Women''s Sub-Junior'!C14</f>
        <v>0</v>
      </c>
      <c r="L89" s="360" t="s">
        <v>10</v>
      </c>
      <c r="M89" s="361"/>
      <c r="N89" s="362"/>
    </row>
    <row r="90" spans="1:14" ht="15" customHeight="1">
      <c r="A90" s="324"/>
      <c r="B90" s="179" t="s">
        <v>11</v>
      </c>
      <c r="C90" s="56"/>
      <c r="D90" s="136"/>
      <c r="E90" s="360" t="s">
        <v>10</v>
      </c>
      <c r="F90" s="361"/>
      <c r="G90" s="362"/>
      <c r="H90" s="324"/>
      <c r="I90" s="150" t="s">
        <v>11</v>
      </c>
      <c r="J90" s="56"/>
      <c r="K90" s="136">
        <f>'Women''s Sub-Junior'!C15</f>
        <v>0</v>
      </c>
      <c r="L90" s="360" t="s">
        <v>10</v>
      </c>
      <c r="M90" s="361"/>
      <c r="N90" s="362"/>
    </row>
    <row r="91" spans="1:14" ht="15" customHeight="1" thickBot="1">
      <c r="A91" s="325"/>
      <c r="B91" s="179" t="s">
        <v>12</v>
      </c>
      <c r="C91" s="165"/>
      <c r="D91" s="188"/>
      <c r="E91" s="360" t="s">
        <v>10</v>
      </c>
      <c r="F91" s="361"/>
      <c r="G91" s="362"/>
      <c r="H91" s="325"/>
      <c r="I91" s="150" t="s">
        <v>12</v>
      </c>
      <c r="J91" s="165"/>
      <c r="K91" s="188">
        <f>'Women''s Sub-Junior'!C16</f>
        <v>0</v>
      </c>
      <c r="L91" s="360" t="s">
        <v>10</v>
      </c>
      <c r="M91" s="361"/>
      <c r="N91" s="362"/>
    </row>
    <row r="92" spans="1:14" ht="15" customHeight="1" thickTop="1" thickBot="1">
      <c r="A92" s="287"/>
      <c r="B92" s="288"/>
      <c r="C92" s="288"/>
      <c r="D92" s="288"/>
      <c r="E92" s="288"/>
      <c r="F92" s="288"/>
      <c r="G92" s="389"/>
      <c r="H92" s="287"/>
      <c r="I92" s="288"/>
      <c r="J92" s="288"/>
      <c r="K92" s="288"/>
      <c r="L92" s="288"/>
      <c r="M92" s="288"/>
      <c r="N92" s="389"/>
    </row>
    <row r="93" spans="1:14" ht="15" customHeight="1" thickTop="1">
      <c r="A93" s="323">
        <v>53</v>
      </c>
      <c r="B93" s="179" t="s">
        <v>9</v>
      </c>
      <c r="C93" s="165"/>
      <c r="D93" s="188">
        <f>'Men''s Sub-Junior'!C6</f>
        <v>0</v>
      </c>
      <c r="E93" s="360" t="s">
        <v>10</v>
      </c>
      <c r="F93" s="361"/>
      <c r="G93" s="362"/>
      <c r="H93" s="323">
        <v>52</v>
      </c>
      <c r="I93" s="150" t="s">
        <v>9</v>
      </c>
      <c r="J93" s="166">
        <v>45</v>
      </c>
      <c r="K93" s="188">
        <f>'Women''s Sub-Junior'!C20</f>
        <v>60</v>
      </c>
      <c r="L93" s="92" t="s">
        <v>379</v>
      </c>
      <c r="M93" s="35">
        <v>45367</v>
      </c>
      <c r="N93" s="45" t="s">
        <v>13</v>
      </c>
    </row>
    <row r="94" spans="1:14" ht="15" customHeight="1">
      <c r="A94" s="324"/>
      <c r="B94" s="179" t="s">
        <v>283</v>
      </c>
      <c r="C94" s="56"/>
      <c r="D94" s="136">
        <f>'Men''s Sub-Junior'!C7</f>
        <v>0</v>
      </c>
      <c r="E94" s="360" t="s">
        <v>10</v>
      </c>
      <c r="F94" s="361"/>
      <c r="G94" s="362"/>
      <c r="H94" s="324"/>
      <c r="I94" s="150" t="s">
        <v>283</v>
      </c>
      <c r="J94" s="38">
        <v>25</v>
      </c>
      <c r="K94" s="136">
        <f>'Women''s Sub-Junior'!C21</f>
        <v>40</v>
      </c>
      <c r="L94" s="92" t="s">
        <v>379</v>
      </c>
      <c r="M94" s="35">
        <v>45367</v>
      </c>
      <c r="N94" s="45" t="s">
        <v>13</v>
      </c>
    </row>
    <row r="95" spans="1:14" ht="15" customHeight="1">
      <c r="A95" s="324"/>
      <c r="B95" s="179" t="s">
        <v>11</v>
      </c>
      <c r="C95" s="56"/>
      <c r="D95" s="136">
        <f>'Men''s Sub-Junior'!C8</f>
        <v>0</v>
      </c>
      <c r="E95" s="360" t="s">
        <v>10</v>
      </c>
      <c r="F95" s="361"/>
      <c r="G95" s="362"/>
      <c r="H95" s="324"/>
      <c r="I95" s="150" t="s">
        <v>11</v>
      </c>
      <c r="J95" s="38">
        <v>75</v>
      </c>
      <c r="K95" s="136">
        <f>'Women''s Sub-Junior'!C22</f>
        <v>87.5</v>
      </c>
      <c r="L95" s="92" t="s">
        <v>379</v>
      </c>
      <c r="M95" s="35">
        <v>45367</v>
      </c>
      <c r="N95" s="45" t="s">
        <v>13</v>
      </c>
    </row>
    <row r="96" spans="1:14" ht="15" customHeight="1" thickBot="1">
      <c r="A96" s="325"/>
      <c r="B96" s="179" t="s">
        <v>12</v>
      </c>
      <c r="C96" s="165"/>
      <c r="D96" s="188">
        <f>'Men''s Sub-Junior'!C9</f>
        <v>0</v>
      </c>
      <c r="E96" s="360" t="s">
        <v>10</v>
      </c>
      <c r="F96" s="361"/>
      <c r="G96" s="362"/>
      <c r="H96" s="325"/>
      <c r="I96" s="150" t="s">
        <v>12</v>
      </c>
      <c r="J96" s="166">
        <v>145</v>
      </c>
      <c r="K96" s="188">
        <f>'Women''s Sub-Junior'!C23</f>
        <v>185</v>
      </c>
      <c r="L96" s="92" t="s">
        <v>379</v>
      </c>
      <c r="M96" s="35">
        <v>45367</v>
      </c>
      <c r="N96" s="45" t="s">
        <v>13</v>
      </c>
    </row>
    <row r="97" spans="1:14" ht="15" customHeight="1" thickTop="1" thickBot="1">
      <c r="A97" s="287"/>
      <c r="B97" s="288"/>
      <c r="C97" s="288"/>
      <c r="D97" s="288"/>
      <c r="E97" s="288"/>
      <c r="F97" s="288"/>
      <c r="G97" s="389"/>
      <c r="H97" s="287"/>
      <c r="I97" s="288"/>
      <c r="J97" s="288"/>
      <c r="K97" s="288"/>
      <c r="L97" s="288"/>
      <c r="M97" s="288"/>
      <c r="N97" s="389"/>
    </row>
    <row r="98" spans="1:14" ht="15" customHeight="1" thickTop="1">
      <c r="A98" s="323">
        <v>59</v>
      </c>
      <c r="B98" s="179" t="s">
        <v>9</v>
      </c>
      <c r="C98" s="166">
        <v>90</v>
      </c>
      <c r="D98" s="188">
        <f>'Men''s Sub-Junior'!C13</f>
        <v>90</v>
      </c>
      <c r="E98" s="112" t="s">
        <v>391</v>
      </c>
      <c r="F98" s="35">
        <v>45402</v>
      </c>
      <c r="G98" s="45" t="s">
        <v>13</v>
      </c>
      <c r="H98" s="323">
        <v>57</v>
      </c>
      <c r="I98" s="150" t="s">
        <v>9</v>
      </c>
      <c r="J98" s="165"/>
      <c r="K98" s="188">
        <f>'Women''s Sub-Junior'!K27</f>
        <v>57.5</v>
      </c>
      <c r="L98" s="360" t="s">
        <v>10</v>
      </c>
      <c r="M98" s="361"/>
      <c r="N98" s="362"/>
    </row>
    <row r="99" spans="1:14" ht="15" customHeight="1">
      <c r="A99" s="324"/>
      <c r="B99" s="179" t="s">
        <v>283</v>
      </c>
      <c r="C99" s="38">
        <v>66</v>
      </c>
      <c r="D99" s="136">
        <f>'Men''s Sub-Junior'!C14</f>
        <v>66</v>
      </c>
      <c r="E99" s="112" t="s">
        <v>391</v>
      </c>
      <c r="F99" s="35">
        <v>45402</v>
      </c>
      <c r="G99" s="45" t="s">
        <v>13</v>
      </c>
      <c r="H99" s="324"/>
      <c r="I99" s="150" t="s">
        <v>283</v>
      </c>
      <c r="J99" s="56"/>
      <c r="K99" s="136">
        <f>'Women''s Sub-Junior'!K28</f>
        <v>35</v>
      </c>
      <c r="L99" s="360" t="s">
        <v>10</v>
      </c>
      <c r="M99" s="361"/>
      <c r="N99" s="362"/>
    </row>
    <row r="100" spans="1:14" ht="15" customHeight="1">
      <c r="A100" s="324"/>
      <c r="B100" s="179" t="s">
        <v>11</v>
      </c>
      <c r="C100" s="38">
        <v>130</v>
      </c>
      <c r="D100" s="136">
        <f>'Men''s Sub-Junior'!C15</f>
        <v>130</v>
      </c>
      <c r="E100" s="112" t="s">
        <v>391</v>
      </c>
      <c r="F100" s="35">
        <v>45402</v>
      </c>
      <c r="G100" s="45" t="s">
        <v>13</v>
      </c>
      <c r="H100" s="324"/>
      <c r="I100" s="150" t="s">
        <v>11</v>
      </c>
      <c r="J100" s="56"/>
      <c r="K100" s="136">
        <f>'Women''s Sub-Junior'!K29</f>
        <v>82.5</v>
      </c>
      <c r="L100" s="360" t="s">
        <v>10</v>
      </c>
      <c r="M100" s="361"/>
      <c r="N100" s="362"/>
    </row>
    <row r="101" spans="1:14" ht="15" customHeight="1" thickBot="1">
      <c r="A101" s="325"/>
      <c r="B101" s="179" t="s">
        <v>12</v>
      </c>
      <c r="C101" s="166">
        <v>286</v>
      </c>
      <c r="D101" s="188">
        <f>'Men''s Sub-Junior'!C16</f>
        <v>286</v>
      </c>
      <c r="E101" s="112" t="s">
        <v>391</v>
      </c>
      <c r="F101" s="37">
        <v>45402</v>
      </c>
      <c r="G101" s="45" t="s">
        <v>13</v>
      </c>
      <c r="H101" s="325"/>
      <c r="I101" s="150" t="s">
        <v>12</v>
      </c>
      <c r="J101" s="165"/>
      <c r="K101" s="188">
        <f>'Women''s Sub-Junior'!K30</f>
        <v>175</v>
      </c>
      <c r="L101" s="360" t="s">
        <v>10</v>
      </c>
      <c r="M101" s="361"/>
      <c r="N101" s="362"/>
    </row>
    <row r="102" spans="1:14" ht="15" customHeight="1" thickTop="1" thickBot="1">
      <c r="A102" s="287"/>
      <c r="B102" s="288"/>
      <c r="C102" s="288"/>
      <c r="D102" s="288"/>
      <c r="E102" s="288"/>
      <c r="F102" s="288"/>
      <c r="G102" s="389"/>
      <c r="H102" s="287"/>
      <c r="I102" s="288"/>
      <c r="J102" s="288"/>
      <c r="K102" s="288"/>
      <c r="L102" s="288"/>
      <c r="M102" s="288"/>
      <c r="N102" s="389"/>
    </row>
    <row r="103" spans="1:14" ht="15" customHeight="1" thickTop="1">
      <c r="A103" s="323">
        <v>66</v>
      </c>
      <c r="B103" s="179" t="s">
        <v>9</v>
      </c>
      <c r="C103" s="166">
        <v>92.5</v>
      </c>
      <c r="D103" s="188">
        <f>'Men''s Sub-Junior'!C20</f>
        <v>157.5</v>
      </c>
      <c r="E103" s="112" t="s">
        <v>391</v>
      </c>
      <c r="F103" s="35">
        <v>45486</v>
      </c>
      <c r="G103" s="45" t="s">
        <v>13</v>
      </c>
      <c r="H103" s="323">
        <v>63</v>
      </c>
      <c r="I103" s="179" t="s">
        <v>9</v>
      </c>
      <c r="J103" s="187"/>
      <c r="K103" s="188"/>
      <c r="L103" s="360" t="s">
        <v>10</v>
      </c>
      <c r="M103" s="361"/>
      <c r="N103" s="362"/>
    </row>
    <row r="104" spans="1:14" ht="15" customHeight="1">
      <c r="A104" s="324"/>
      <c r="B104" s="179" t="s">
        <v>283</v>
      </c>
      <c r="C104" s="38">
        <v>75</v>
      </c>
      <c r="D104" s="136">
        <f>'Men''s Sub-Junior'!C21</f>
        <v>107.5</v>
      </c>
      <c r="E104" s="112" t="s">
        <v>391</v>
      </c>
      <c r="F104" s="35">
        <v>45486</v>
      </c>
      <c r="G104" s="45" t="s">
        <v>13</v>
      </c>
      <c r="H104" s="324"/>
      <c r="I104" s="179" t="s">
        <v>283</v>
      </c>
      <c r="J104" s="144"/>
      <c r="K104" s="136"/>
      <c r="L104" s="360" t="s">
        <v>10</v>
      </c>
      <c r="M104" s="361"/>
      <c r="N104" s="362"/>
    </row>
    <row r="105" spans="1:14" ht="15" customHeight="1">
      <c r="A105" s="324"/>
      <c r="B105" s="179" t="s">
        <v>11</v>
      </c>
      <c r="C105" s="38">
        <v>145</v>
      </c>
      <c r="D105" s="136">
        <f>'Men''s Sub-Junior'!C22</f>
        <v>212.5</v>
      </c>
      <c r="E105" s="112" t="s">
        <v>391</v>
      </c>
      <c r="F105" s="35">
        <v>45486</v>
      </c>
      <c r="G105" s="45" t="s">
        <v>13</v>
      </c>
      <c r="H105" s="324"/>
      <c r="I105" s="179" t="s">
        <v>11</v>
      </c>
      <c r="J105" s="144"/>
      <c r="K105" s="136"/>
      <c r="L105" s="360" t="s">
        <v>10</v>
      </c>
      <c r="M105" s="361"/>
      <c r="N105" s="362"/>
    </row>
    <row r="106" spans="1:14" ht="15" customHeight="1" thickBot="1">
      <c r="A106" s="325"/>
      <c r="B106" s="179" t="s">
        <v>12</v>
      </c>
      <c r="C106" s="166">
        <v>312.5</v>
      </c>
      <c r="D106" s="188">
        <f>'Men''s Sub-Junior'!C23</f>
        <v>475</v>
      </c>
      <c r="E106" s="112" t="s">
        <v>391</v>
      </c>
      <c r="F106" s="37">
        <v>45486</v>
      </c>
      <c r="G106" s="45" t="s">
        <v>13</v>
      </c>
      <c r="H106" s="325"/>
      <c r="I106" s="179" t="s">
        <v>12</v>
      </c>
      <c r="J106" s="187"/>
      <c r="K106" s="188"/>
      <c r="L106" s="360" t="s">
        <v>10</v>
      </c>
      <c r="M106" s="361"/>
      <c r="N106" s="362"/>
    </row>
    <row r="107" spans="1:14" ht="15" customHeight="1" thickTop="1" thickBot="1">
      <c r="A107" s="338"/>
      <c r="B107" s="339"/>
      <c r="C107" s="339"/>
      <c r="D107" s="339"/>
      <c r="E107" s="339"/>
      <c r="F107" s="86" t="s">
        <v>281</v>
      </c>
      <c r="G107" s="87">
        <f ca="1">TODAY()</f>
        <v>45645</v>
      </c>
      <c r="H107" s="338"/>
      <c r="I107" s="339"/>
      <c r="J107" s="339"/>
      <c r="K107" s="339"/>
      <c r="L107" s="339"/>
      <c r="M107" s="86" t="s">
        <v>281</v>
      </c>
      <c r="N107" s="87">
        <f ca="1">TODAY()</f>
        <v>45645</v>
      </c>
    </row>
    <row r="108" spans="1:14" ht="15" customHeight="1" thickTop="1"/>
  </sheetData>
  <sheetProtection sheet="1" objects="1" scenarios="1" selectLockedCells="1" selectUnlockedCells="1"/>
  <mergeCells count="230">
    <mergeCell ref="L101:N101"/>
    <mergeCell ref="L74:N74"/>
    <mergeCell ref="L75:N75"/>
    <mergeCell ref="L76:N76"/>
    <mergeCell ref="L78:N78"/>
    <mergeCell ref="L79:N79"/>
    <mergeCell ref="L80:N80"/>
    <mergeCell ref="L81:N81"/>
    <mergeCell ref="H102:N102"/>
    <mergeCell ref="H97:N97"/>
    <mergeCell ref="H92:N92"/>
    <mergeCell ref="H87:N87"/>
    <mergeCell ref="H82:N82"/>
    <mergeCell ref="L89:N89"/>
    <mergeCell ref="E69:G69"/>
    <mergeCell ref="E70:G70"/>
    <mergeCell ref="E71:G71"/>
    <mergeCell ref="L68:N68"/>
    <mergeCell ref="L69:N69"/>
    <mergeCell ref="L70:N70"/>
    <mergeCell ref="L71:N71"/>
    <mergeCell ref="H88:H91"/>
    <mergeCell ref="H83:H86"/>
    <mergeCell ref="H78:H81"/>
    <mergeCell ref="H73:H76"/>
    <mergeCell ref="H68:H71"/>
    <mergeCell ref="A82:G82"/>
    <mergeCell ref="A87:G87"/>
    <mergeCell ref="E88:G88"/>
    <mergeCell ref="E89:G89"/>
    <mergeCell ref="E90:G90"/>
    <mergeCell ref="E91:G91"/>
    <mergeCell ref="A68:A71"/>
    <mergeCell ref="A73:A76"/>
    <mergeCell ref="A78:A81"/>
    <mergeCell ref="A83:A86"/>
    <mergeCell ref="A88:A91"/>
    <mergeCell ref="A64:G64"/>
    <mergeCell ref="A65:G65"/>
    <mergeCell ref="A66:A67"/>
    <mergeCell ref="B66:B67"/>
    <mergeCell ref="C66:D66"/>
    <mergeCell ref="E66:E67"/>
    <mergeCell ref="F66:F67"/>
    <mergeCell ref="G66:G67"/>
    <mergeCell ref="L88:N88"/>
    <mergeCell ref="E76:G76"/>
    <mergeCell ref="L73:N73"/>
    <mergeCell ref="E75:G75"/>
    <mergeCell ref="E73:G73"/>
    <mergeCell ref="E74:G74"/>
    <mergeCell ref="H64:N64"/>
    <mergeCell ref="H65:N65"/>
    <mergeCell ref="H66:H67"/>
    <mergeCell ref="I66:I67"/>
    <mergeCell ref="J66:K66"/>
    <mergeCell ref="L66:L67"/>
    <mergeCell ref="M66:M67"/>
    <mergeCell ref="N66:N67"/>
    <mergeCell ref="J67:K67"/>
    <mergeCell ref="E68:G68"/>
    <mergeCell ref="E42:G42"/>
    <mergeCell ref="C67:D67"/>
    <mergeCell ref="A77:G77"/>
    <mergeCell ref="A63:E63"/>
    <mergeCell ref="H63:L63"/>
    <mergeCell ref="A44:A47"/>
    <mergeCell ref="A49:A52"/>
    <mergeCell ref="A54:A57"/>
    <mergeCell ref="A59:A62"/>
    <mergeCell ref="L54:N54"/>
    <mergeCell ref="L55:N55"/>
    <mergeCell ref="L56:N56"/>
    <mergeCell ref="L57:N57"/>
    <mergeCell ref="L44:N44"/>
    <mergeCell ref="L45:N45"/>
    <mergeCell ref="L46:N46"/>
    <mergeCell ref="L47:N47"/>
    <mergeCell ref="H44:H47"/>
    <mergeCell ref="H49:H52"/>
    <mergeCell ref="H54:H57"/>
    <mergeCell ref="H59:H62"/>
    <mergeCell ref="E62:G62"/>
    <mergeCell ref="H77:N77"/>
    <mergeCell ref="H72:N72"/>
    <mergeCell ref="A53:G53"/>
    <mergeCell ref="A58:G58"/>
    <mergeCell ref="E57:G57"/>
    <mergeCell ref="E59:G59"/>
    <mergeCell ref="E60:G60"/>
    <mergeCell ref="E61:G61"/>
    <mergeCell ref="E54:G54"/>
    <mergeCell ref="E55:G55"/>
    <mergeCell ref="E56:G56"/>
    <mergeCell ref="H38:N38"/>
    <mergeCell ref="H43:N43"/>
    <mergeCell ref="H48:N48"/>
    <mergeCell ref="H53:N53"/>
    <mergeCell ref="H58:N58"/>
    <mergeCell ref="A34:A37"/>
    <mergeCell ref="A39:A42"/>
    <mergeCell ref="L39:N39"/>
    <mergeCell ref="L40:N40"/>
    <mergeCell ref="L41:N41"/>
    <mergeCell ref="L42:N42"/>
    <mergeCell ref="L37:N37"/>
    <mergeCell ref="E40:G40"/>
    <mergeCell ref="E41:G41"/>
    <mergeCell ref="E34:G34"/>
    <mergeCell ref="E35:G35"/>
    <mergeCell ref="E36:G36"/>
    <mergeCell ref="E37:G37"/>
    <mergeCell ref="E39:G39"/>
    <mergeCell ref="H34:H37"/>
    <mergeCell ref="H39:H42"/>
    <mergeCell ref="A38:G38"/>
    <mergeCell ref="A43:G43"/>
    <mergeCell ref="A48:G48"/>
    <mergeCell ref="H32:H33"/>
    <mergeCell ref="I32:I33"/>
    <mergeCell ref="J32:K32"/>
    <mergeCell ref="L32:L33"/>
    <mergeCell ref="M32:M33"/>
    <mergeCell ref="N32:N33"/>
    <mergeCell ref="J33:K33"/>
    <mergeCell ref="L36:N36"/>
    <mergeCell ref="L35:N35"/>
    <mergeCell ref="L34:N34"/>
    <mergeCell ref="A9:G9"/>
    <mergeCell ref="A19:G19"/>
    <mergeCell ref="E10:G10"/>
    <mergeCell ref="E11:G11"/>
    <mergeCell ref="E12:G12"/>
    <mergeCell ref="E13:G13"/>
    <mergeCell ref="A14:G14"/>
    <mergeCell ref="A2:G2"/>
    <mergeCell ref="A1:G1"/>
    <mergeCell ref="E6:G6"/>
    <mergeCell ref="E5:G5"/>
    <mergeCell ref="E7:G7"/>
    <mergeCell ref="A3:A4"/>
    <mergeCell ref="B3:B4"/>
    <mergeCell ref="C3:D3"/>
    <mergeCell ref="E3:E4"/>
    <mergeCell ref="F3:F4"/>
    <mergeCell ref="G3:G4"/>
    <mergeCell ref="C4:D4"/>
    <mergeCell ref="A5:A8"/>
    <mergeCell ref="E8:G8"/>
    <mergeCell ref="H1:N1"/>
    <mergeCell ref="H2:N2"/>
    <mergeCell ref="H3:H4"/>
    <mergeCell ref="I3:I4"/>
    <mergeCell ref="J3:K3"/>
    <mergeCell ref="L3:L4"/>
    <mergeCell ref="M3:M4"/>
    <mergeCell ref="N3:N4"/>
    <mergeCell ref="J4:K4"/>
    <mergeCell ref="L5:N5"/>
    <mergeCell ref="L6:N6"/>
    <mergeCell ref="L7:N7"/>
    <mergeCell ref="L8:N8"/>
    <mergeCell ref="A29:E29"/>
    <mergeCell ref="H29:L29"/>
    <mergeCell ref="L18:N18"/>
    <mergeCell ref="L25:N25"/>
    <mergeCell ref="L26:N26"/>
    <mergeCell ref="L27:N27"/>
    <mergeCell ref="L28:N28"/>
    <mergeCell ref="H19:N19"/>
    <mergeCell ref="H24:N24"/>
    <mergeCell ref="A24:G24"/>
    <mergeCell ref="E25:G25"/>
    <mergeCell ref="E26:G26"/>
    <mergeCell ref="E27:G27"/>
    <mergeCell ref="E28:G28"/>
    <mergeCell ref="H5:H8"/>
    <mergeCell ref="H10:H13"/>
    <mergeCell ref="H15:H18"/>
    <mergeCell ref="H20:H23"/>
    <mergeCell ref="H25:H28"/>
    <mergeCell ref="H9:N9"/>
    <mergeCell ref="H14:N14"/>
    <mergeCell ref="L11:N11"/>
    <mergeCell ref="L12:N12"/>
    <mergeCell ref="L13:N13"/>
    <mergeCell ref="L15:N15"/>
    <mergeCell ref="L16:N16"/>
    <mergeCell ref="L17:N17"/>
    <mergeCell ref="L10:N10"/>
    <mergeCell ref="A72:G72"/>
    <mergeCell ref="A10:A13"/>
    <mergeCell ref="A15:A18"/>
    <mergeCell ref="A20:A23"/>
    <mergeCell ref="A25:A28"/>
    <mergeCell ref="A30:G30"/>
    <mergeCell ref="A31:G31"/>
    <mergeCell ref="A32:A33"/>
    <mergeCell ref="B32:B33"/>
    <mergeCell ref="C32:D32"/>
    <mergeCell ref="E32:E33"/>
    <mergeCell ref="F32:F33"/>
    <mergeCell ref="G32:G33"/>
    <mergeCell ref="C33:D33"/>
    <mergeCell ref="H30:N30"/>
    <mergeCell ref="H31:N31"/>
    <mergeCell ref="A92:G92"/>
    <mergeCell ref="L90:N90"/>
    <mergeCell ref="L91:N91"/>
    <mergeCell ref="L103:N103"/>
    <mergeCell ref="L104:N104"/>
    <mergeCell ref="A107:E107"/>
    <mergeCell ref="H107:L107"/>
    <mergeCell ref="A93:A96"/>
    <mergeCell ref="A98:A101"/>
    <mergeCell ref="A103:A106"/>
    <mergeCell ref="H103:H106"/>
    <mergeCell ref="H98:H101"/>
    <mergeCell ref="H93:H96"/>
    <mergeCell ref="E94:G94"/>
    <mergeCell ref="E95:G95"/>
    <mergeCell ref="E96:G96"/>
    <mergeCell ref="A97:G97"/>
    <mergeCell ref="A102:G102"/>
    <mergeCell ref="E93:G93"/>
    <mergeCell ref="L105:N105"/>
    <mergeCell ref="L106:N106"/>
    <mergeCell ref="L98:N98"/>
    <mergeCell ref="L99:N99"/>
    <mergeCell ref="L100:N100"/>
  </mergeCells>
  <printOptions horizontalCentered="1" verticalCentered="1"/>
  <pageMargins left="0.25" right="0.25" top="0.75" bottom="0.75" header="0.3" footer="0.3"/>
  <pageSetup scale="72" fitToHeight="0" orientation="portrait" horizontalDpi="4294967293" verticalDpi="4294967293" r:id="rId1"/>
  <headerFooter alignWithMargins="0"/>
  <rowBreaks count="1" manualBreakCount="1">
    <brk id="63" max="16383" man="1"/>
  </rowBreaks>
  <colBreaks count="1" manualBreakCount="1">
    <brk id="7" max="10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zoomScaleNormal="100" zoomScaleSheetLayoutView="100" workbookViewId="0">
      <selection activeCell="O3" sqref="O3"/>
    </sheetView>
  </sheetViews>
  <sheetFormatPr defaultColWidth="9" defaultRowHeight="15" customHeight="1"/>
  <cols>
    <col min="1" max="1" width="9.7109375" style="21" customWidth="1"/>
    <col min="2" max="2" width="12.7109375" style="25" customWidth="1"/>
    <col min="3" max="3" width="10.7109375" style="26" customWidth="1"/>
    <col min="4" max="4" width="18.28515625" style="21" customWidth="1"/>
    <col min="5" max="5" width="6.7109375" style="24" customWidth="1"/>
    <col min="6" max="6" width="18.7109375" style="26" customWidth="1"/>
    <col min="7" max="7" width="24.7109375" style="24" customWidth="1"/>
    <col min="8" max="8" width="9.7109375" style="21" customWidth="1"/>
    <col min="9" max="9" width="12.7109375" style="25" customWidth="1"/>
    <col min="10" max="10" width="10.7109375" style="26" customWidth="1"/>
    <col min="11" max="11" width="18.28515625" style="21" customWidth="1"/>
    <col min="12" max="12" width="6.7109375" style="24" customWidth="1"/>
    <col min="13" max="13" width="18.7109375" style="21" customWidth="1"/>
    <col min="14" max="14" width="24.7109375" style="24" customWidth="1"/>
    <col min="15" max="16384" width="9" style="21"/>
  </cols>
  <sheetData>
    <row r="1" spans="1:14" ht="15" customHeight="1" thickTop="1">
      <c r="A1" s="306" t="s">
        <v>390</v>
      </c>
      <c r="B1" s="307"/>
      <c r="C1" s="307"/>
      <c r="D1" s="307"/>
      <c r="E1" s="307"/>
      <c r="F1" s="307"/>
      <c r="G1" s="308"/>
      <c r="H1" s="306" t="s">
        <v>390</v>
      </c>
      <c r="I1" s="307"/>
      <c r="J1" s="307"/>
      <c r="K1" s="307"/>
      <c r="L1" s="307"/>
      <c r="M1" s="307"/>
      <c r="N1" s="308"/>
    </row>
    <row r="2" spans="1:14" ht="15" customHeight="1" thickBot="1">
      <c r="A2" s="309" t="s">
        <v>414</v>
      </c>
      <c r="B2" s="310"/>
      <c r="C2" s="310"/>
      <c r="D2" s="310"/>
      <c r="E2" s="310"/>
      <c r="F2" s="310"/>
      <c r="G2" s="311"/>
      <c r="H2" s="309" t="s">
        <v>415</v>
      </c>
      <c r="I2" s="310"/>
      <c r="J2" s="310"/>
      <c r="K2" s="310"/>
      <c r="L2" s="310"/>
      <c r="M2" s="310"/>
      <c r="N2" s="311"/>
    </row>
    <row r="3" spans="1:14" ht="15" customHeight="1" thickTop="1">
      <c r="A3" s="321" t="s">
        <v>282</v>
      </c>
      <c r="B3" s="312" t="s">
        <v>2</v>
      </c>
      <c r="C3" s="57" t="s">
        <v>3</v>
      </c>
      <c r="D3" s="312" t="s">
        <v>4</v>
      </c>
      <c r="E3" s="312" t="s">
        <v>163</v>
      </c>
      <c r="F3" s="312" t="s">
        <v>5</v>
      </c>
      <c r="G3" s="318" t="s">
        <v>6</v>
      </c>
      <c r="H3" s="321" t="s">
        <v>282</v>
      </c>
      <c r="I3" s="312" t="s">
        <v>2</v>
      </c>
      <c r="J3" s="57" t="s">
        <v>3</v>
      </c>
      <c r="K3" s="312" t="s">
        <v>4</v>
      </c>
      <c r="L3" s="312" t="s">
        <v>163</v>
      </c>
      <c r="M3" s="312" t="s">
        <v>5</v>
      </c>
      <c r="N3" s="318" t="s">
        <v>6</v>
      </c>
    </row>
    <row r="4" spans="1:14" ht="15" customHeight="1" thickBot="1">
      <c r="A4" s="322"/>
      <c r="B4" s="316"/>
      <c r="C4" s="58" t="s">
        <v>7</v>
      </c>
      <c r="D4" s="316"/>
      <c r="E4" s="316"/>
      <c r="F4" s="316"/>
      <c r="G4" s="320"/>
      <c r="H4" s="322"/>
      <c r="I4" s="316"/>
      <c r="J4" s="58" t="s">
        <v>7</v>
      </c>
      <c r="K4" s="316"/>
      <c r="L4" s="316"/>
      <c r="M4" s="316"/>
      <c r="N4" s="320"/>
    </row>
    <row r="5" spans="1:14" ht="15" customHeight="1" thickTop="1">
      <c r="A5" s="323">
        <v>59</v>
      </c>
      <c r="B5" s="68" t="s">
        <v>283</v>
      </c>
      <c r="C5" s="107">
        <v>55</v>
      </c>
      <c r="D5" s="71" t="s">
        <v>138</v>
      </c>
      <c r="E5" s="41" t="s">
        <v>0</v>
      </c>
      <c r="F5" s="77">
        <v>40594</v>
      </c>
      <c r="G5" s="43" t="s">
        <v>13</v>
      </c>
      <c r="H5" s="323">
        <v>47</v>
      </c>
      <c r="I5" s="131" t="s">
        <v>283</v>
      </c>
      <c r="J5" s="107"/>
      <c r="K5" s="357" t="s">
        <v>10</v>
      </c>
      <c r="L5" s="358"/>
      <c r="M5" s="358"/>
      <c r="N5" s="359"/>
    </row>
    <row r="6" spans="1:14" ht="15" customHeight="1">
      <c r="A6" s="324"/>
      <c r="B6" s="32" t="s">
        <v>11</v>
      </c>
      <c r="C6" s="91">
        <v>87.5</v>
      </c>
      <c r="D6" s="33" t="s">
        <v>138</v>
      </c>
      <c r="E6" s="34" t="s">
        <v>0</v>
      </c>
      <c r="F6" s="37">
        <v>40705</v>
      </c>
      <c r="G6" s="45" t="s">
        <v>351</v>
      </c>
      <c r="H6" s="324"/>
      <c r="I6" s="112" t="s">
        <v>11</v>
      </c>
      <c r="J6" s="91"/>
      <c r="K6" s="360" t="s">
        <v>10</v>
      </c>
      <c r="L6" s="361"/>
      <c r="M6" s="361"/>
      <c r="N6" s="362"/>
    </row>
    <row r="7" spans="1:14" ht="15" customHeight="1" thickBot="1">
      <c r="A7" s="325"/>
      <c r="B7" s="204" t="s">
        <v>12</v>
      </c>
      <c r="C7" s="198">
        <v>140</v>
      </c>
      <c r="D7" s="205" t="s">
        <v>138</v>
      </c>
      <c r="E7" s="121" t="s">
        <v>0</v>
      </c>
      <c r="F7" s="206">
        <v>40705</v>
      </c>
      <c r="G7" s="157" t="s">
        <v>351</v>
      </c>
      <c r="H7" s="325"/>
      <c r="I7" s="112" t="s">
        <v>12</v>
      </c>
      <c r="J7" s="91"/>
      <c r="K7" s="375" t="s">
        <v>10</v>
      </c>
      <c r="L7" s="376"/>
      <c r="M7" s="376"/>
      <c r="N7" s="377"/>
    </row>
    <row r="8" spans="1:14" ht="15" customHeight="1" thickTop="1" thickBot="1">
      <c r="A8" s="287"/>
      <c r="B8" s="288"/>
      <c r="C8" s="288"/>
      <c r="D8" s="288"/>
      <c r="E8" s="288"/>
      <c r="F8" s="288"/>
      <c r="G8" s="389"/>
      <c r="H8" s="287"/>
      <c r="I8" s="288"/>
      <c r="J8" s="288"/>
      <c r="K8" s="288"/>
      <c r="L8" s="288"/>
      <c r="M8" s="288"/>
      <c r="N8" s="389"/>
    </row>
    <row r="9" spans="1:14" ht="15" customHeight="1" thickTop="1">
      <c r="A9" s="323">
        <v>66</v>
      </c>
      <c r="B9" s="103" t="s">
        <v>283</v>
      </c>
      <c r="C9" s="102">
        <v>107.5</v>
      </c>
      <c r="D9" s="103" t="s">
        <v>139</v>
      </c>
      <c r="E9" s="104" t="s">
        <v>0</v>
      </c>
      <c r="F9" s="203">
        <v>41602</v>
      </c>
      <c r="G9" s="133" t="s">
        <v>13</v>
      </c>
      <c r="H9" s="323">
        <v>52</v>
      </c>
      <c r="I9" s="32" t="s">
        <v>283</v>
      </c>
      <c r="J9" s="33"/>
      <c r="K9" s="357" t="s">
        <v>10</v>
      </c>
      <c r="L9" s="358"/>
      <c r="M9" s="358"/>
      <c r="N9" s="359"/>
    </row>
    <row r="10" spans="1:14" ht="15" customHeight="1">
      <c r="A10" s="324"/>
      <c r="B10" s="32" t="s">
        <v>11</v>
      </c>
      <c r="C10" s="91">
        <v>130</v>
      </c>
      <c r="D10" s="32" t="s">
        <v>140</v>
      </c>
      <c r="E10" s="34" t="s">
        <v>1</v>
      </c>
      <c r="F10" s="36" t="s">
        <v>338</v>
      </c>
      <c r="G10" s="45" t="s">
        <v>337</v>
      </c>
      <c r="H10" s="324"/>
      <c r="I10" s="32" t="s">
        <v>11</v>
      </c>
      <c r="J10" s="33"/>
      <c r="K10" s="360" t="s">
        <v>10</v>
      </c>
      <c r="L10" s="361"/>
      <c r="M10" s="361"/>
      <c r="N10" s="362"/>
    </row>
    <row r="11" spans="1:14" ht="15" customHeight="1" thickBot="1">
      <c r="A11" s="325"/>
      <c r="B11" s="32" t="s">
        <v>12</v>
      </c>
      <c r="C11" s="91">
        <v>217.5</v>
      </c>
      <c r="D11" s="32" t="s">
        <v>139</v>
      </c>
      <c r="E11" s="34" t="s">
        <v>0</v>
      </c>
      <c r="F11" s="37">
        <v>41315</v>
      </c>
      <c r="G11" s="45" t="s">
        <v>13</v>
      </c>
      <c r="H11" s="325"/>
      <c r="I11" s="32" t="s">
        <v>12</v>
      </c>
      <c r="J11" s="33"/>
      <c r="K11" s="375" t="s">
        <v>10</v>
      </c>
      <c r="L11" s="376"/>
      <c r="M11" s="376"/>
      <c r="N11" s="377"/>
    </row>
    <row r="12" spans="1:14" ht="15" customHeight="1" thickTop="1" thickBot="1">
      <c r="A12" s="287"/>
      <c r="B12" s="288"/>
      <c r="C12" s="288"/>
      <c r="D12" s="288"/>
      <c r="E12" s="288"/>
      <c r="F12" s="288"/>
      <c r="G12" s="389"/>
      <c r="H12" s="287"/>
      <c r="I12" s="288"/>
      <c r="J12" s="288"/>
      <c r="K12" s="288"/>
      <c r="L12" s="288"/>
      <c r="M12" s="288"/>
      <c r="N12" s="389"/>
    </row>
    <row r="13" spans="1:14" ht="15" customHeight="1" thickTop="1">
      <c r="A13" s="323">
        <v>74</v>
      </c>
      <c r="B13" s="32" t="s">
        <v>283</v>
      </c>
      <c r="C13" s="91">
        <v>75</v>
      </c>
      <c r="D13" s="33" t="s">
        <v>141</v>
      </c>
      <c r="E13" s="34" t="s">
        <v>1</v>
      </c>
      <c r="F13" s="36" t="s">
        <v>339</v>
      </c>
      <c r="G13" s="45" t="s">
        <v>13</v>
      </c>
      <c r="H13" s="323">
        <v>57</v>
      </c>
      <c r="I13" s="32" t="s">
        <v>283</v>
      </c>
      <c r="J13" s="33"/>
      <c r="K13" s="357" t="s">
        <v>10</v>
      </c>
      <c r="L13" s="358"/>
      <c r="M13" s="358"/>
      <c r="N13" s="359"/>
    </row>
    <row r="14" spans="1:14" ht="15" customHeight="1">
      <c r="A14" s="324"/>
      <c r="B14" s="32" t="s">
        <v>11</v>
      </c>
      <c r="C14" s="91">
        <v>135</v>
      </c>
      <c r="D14" s="33" t="s">
        <v>141</v>
      </c>
      <c r="E14" s="34" t="s">
        <v>1</v>
      </c>
      <c r="F14" s="36" t="s">
        <v>339</v>
      </c>
      <c r="G14" s="45" t="s">
        <v>13</v>
      </c>
      <c r="H14" s="324"/>
      <c r="I14" s="32" t="s">
        <v>11</v>
      </c>
      <c r="J14" s="33"/>
      <c r="K14" s="360" t="s">
        <v>10</v>
      </c>
      <c r="L14" s="361"/>
      <c r="M14" s="361"/>
      <c r="N14" s="362"/>
    </row>
    <row r="15" spans="1:14" ht="15" customHeight="1" thickBot="1">
      <c r="A15" s="325"/>
      <c r="B15" s="32" t="s">
        <v>12</v>
      </c>
      <c r="C15" s="91">
        <v>210</v>
      </c>
      <c r="D15" s="33" t="s">
        <v>141</v>
      </c>
      <c r="E15" s="34" t="s">
        <v>1</v>
      </c>
      <c r="F15" s="36" t="s">
        <v>339</v>
      </c>
      <c r="G15" s="45" t="s">
        <v>13</v>
      </c>
      <c r="H15" s="325"/>
      <c r="I15" s="32" t="s">
        <v>12</v>
      </c>
      <c r="J15" s="33"/>
      <c r="K15" s="375" t="s">
        <v>10</v>
      </c>
      <c r="L15" s="376"/>
      <c r="M15" s="376"/>
      <c r="N15" s="377"/>
    </row>
    <row r="16" spans="1:14" ht="15" customHeight="1" thickTop="1" thickBot="1">
      <c r="A16" s="287"/>
      <c r="B16" s="288"/>
      <c r="C16" s="288"/>
      <c r="D16" s="288"/>
      <c r="E16" s="288"/>
      <c r="F16" s="288"/>
      <c r="G16" s="389"/>
      <c r="H16" s="287"/>
      <c r="I16" s="288"/>
      <c r="J16" s="288"/>
      <c r="K16" s="288"/>
      <c r="L16" s="288"/>
      <c r="M16" s="288"/>
      <c r="N16" s="389"/>
    </row>
    <row r="17" spans="1:14" ht="15" customHeight="1" thickTop="1">
      <c r="A17" s="323">
        <v>83</v>
      </c>
      <c r="B17" s="32" t="s">
        <v>283</v>
      </c>
      <c r="C17" s="91">
        <v>105</v>
      </c>
      <c r="D17" s="33" t="s">
        <v>141</v>
      </c>
      <c r="E17" s="34" t="s">
        <v>1</v>
      </c>
      <c r="F17" s="36" t="s">
        <v>340</v>
      </c>
      <c r="G17" s="45" t="s">
        <v>13</v>
      </c>
      <c r="H17" s="323">
        <v>63</v>
      </c>
      <c r="I17" s="32" t="s">
        <v>283</v>
      </c>
      <c r="J17" s="91">
        <v>35</v>
      </c>
      <c r="K17" s="33" t="s">
        <v>142</v>
      </c>
      <c r="L17" s="34" t="s">
        <v>1</v>
      </c>
      <c r="M17" s="36" t="s">
        <v>344</v>
      </c>
      <c r="N17" s="45" t="s">
        <v>13</v>
      </c>
    </row>
    <row r="18" spans="1:14" ht="15" customHeight="1">
      <c r="A18" s="324"/>
      <c r="B18" s="32" t="s">
        <v>11</v>
      </c>
      <c r="C18" s="91">
        <v>217.5</v>
      </c>
      <c r="D18" s="33" t="s">
        <v>143</v>
      </c>
      <c r="E18" s="34" t="s">
        <v>1</v>
      </c>
      <c r="F18" s="36" t="s">
        <v>326</v>
      </c>
      <c r="G18" s="45" t="s">
        <v>285</v>
      </c>
      <c r="H18" s="324"/>
      <c r="I18" s="32" t="s">
        <v>11</v>
      </c>
      <c r="J18" s="91">
        <v>75</v>
      </c>
      <c r="K18" s="33" t="s">
        <v>142</v>
      </c>
      <c r="L18" s="34" t="s">
        <v>1</v>
      </c>
      <c r="M18" s="36" t="s">
        <v>342</v>
      </c>
      <c r="N18" s="45" t="s">
        <v>20</v>
      </c>
    </row>
    <row r="19" spans="1:14" ht="15" customHeight="1" thickBot="1">
      <c r="A19" s="325"/>
      <c r="B19" s="32" t="s">
        <v>12</v>
      </c>
      <c r="C19" s="91">
        <v>310</v>
      </c>
      <c r="D19" s="33" t="s">
        <v>143</v>
      </c>
      <c r="E19" s="34" t="s">
        <v>1</v>
      </c>
      <c r="F19" s="36" t="s">
        <v>326</v>
      </c>
      <c r="G19" s="45" t="s">
        <v>285</v>
      </c>
      <c r="H19" s="325"/>
      <c r="I19" s="32" t="s">
        <v>12</v>
      </c>
      <c r="J19" s="91">
        <v>110</v>
      </c>
      <c r="K19" s="33" t="s">
        <v>142</v>
      </c>
      <c r="L19" s="34" t="s">
        <v>1</v>
      </c>
      <c r="M19" s="36" t="s">
        <v>326</v>
      </c>
      <c r="N19" s="45" t="s">
        <v>285</v>
      </c>
    </row>
    <row r="20" spans="1:14" ht="15" customHeight="1" thickTop="1" thickBot="1">
      <c r="A20" s="287"/>
      <c r="B20" s="288"/>
      <c r="C20" s="288"/>
      <c r="D20" s="288"/>
      <c r="E20" s="288"/>
      <c r="F20" s="288"/>
      <c r="G20" s="389"/>
      <c r="H20" s="287"/>
      <c r="I20" s="288"/>
      <c r="J20" s="288"/>
      <c r="K20" s="288"/>
      <c r="L20" s="288"/>
      <c r="M20" s="288"/>
      <c r="N20" s="389"/>
    </row>
    <row r="21" spans="1:14" ht="15" customHeight="1" thickTop="1">
      <c r="A21" s="323">
        <v>93</v>
      </c>
      <c r="B21" s="32" t="s">
        <v>283</v>
      </c>
      <c r="C21" s="91">
        <v>102.5</v>
      </c>
      <c r="D21" s="33" t="s">
        <v>144</v>
      </c>
      <c r="E21" s="34" t="s">
        <v>1</v>
      </c>
      <c r="F21" s="36" t="s">
        <v>295</v>
      </c>
      <c r="G21" s="45" t="s">
        <v>284</v>
      </c>
      <c r="H21" s="323">
        <v>69</v>
      </c>
      <c r="I21" s="32" t="s">
        <v>283</v>
      </c>
      <c r="J21" s="33"/>
      <c r="K21" s="357" t="s">
        <v>10</v>
      </c>
      <c r="L21" s="358"/>
      <c r="M21" s="358"/>
      <c r="N21" s="359"/>
    </row>
    <row r="22" spans="1:14" ht="15" customHeight="1">
      <c r="A22" s="324"/>
      <c r="B22" s="32" t="s">
        <v>11</v>
      </c>
      <c r="C22" s="91">
        <v>220</v>
      </c>
      <c r="D22" s="33" t="s">
        <v>143</v>
      </c>
      <c r="E22" s="34" t="s">
        <v>1</v>
      </c>
      <c r="F22" s="36" t="s">
        <v>341</v>
      </c>
      <c r="G22" s="45" t="s">
        <v>13</v>
      </c>
      <c r="H22" s="324"/>
      <c r="I22" s="32" t="s">
        <v>11</v>
      </c>
      <c r="J22" s="33"/>
      <c r="K22" s="360" t="s">
        <v>10</v>
      </c>
      <c r="L22" s="361"/>
      <c r="M22" s="361"/>
      <c r="N22" s="362"/>
    </row>
    <row r="23" spans="1:14" ht="15" customHeight="1" thickBot="1">
      <c r="A23" s="325"/>
      <c r="B23" s="32" t="s">
        <v>12</v>
      </c>
      <c r="C23" s="91">
        <v>310</v>
      </c>
      <c r="D23" s="33" t="s">
        <v>143</v>
      </c>
      <c r="E23" s="34" t="s">
        <v>1</v>
      </c>
      <c r="F23" s="36" t="s">
        <v>341</v>
      </c>
      <c r="G23" s="45" t="s">
        <v>13</v>
      </c>
      <c r="H23" s="325"/>
      <c r="I23" s="32" t="s">
        <v>12</v>
      </c>
      <c r="J23" s="33"/>
      <c r="K23" s="375" t="s">
        <v>10</v>
      </c>
      <c r="L23" s="376"/>
      <c r="M23" s="376"/>
      <c r="N23" s="377"/>
    </row>
    <row r="24" spans="1:14" ht="15" customHeight="1" thickTop="1" thickBot="1">
      <c r="A24" s="287"/>
      <c r="B24" s="288"/>
      <c r="C24" s="288"/>
      <c r="D24" s="288"/>
      <c r="E24" s="288"/>
      <c r="F24" s="288"/>
      <c r="G24" s="389"/>
      <c r="H24" s="287"/>
      <c r="I24" s="288"/>
      <c r="J24" s="288"/>
      <c r="K24" s="288"/>
      <c r="L24" s="288"/>
      <c r="M24" s="288"/>
      <c r="N24" s="389"/>
    </row>
    <row r="25" spans="1:14" ht="15" customHeight="1" thickTop="1">
      <c r="A25" s="323">
        <v>105</v>
      </c>
      <c r="B25" s="32" t="s">
        <v>283</v>
      </c>
      <c r="C25" s="91">
        <v>107.5</v>
      </c>
      <c r="D25" s="33" t="s">
        <v>145</v>
      </c>
      <c r="E25" s="34" t="s">
        <v>1</v>
      </c>
      <c r="F25" s="36" t="s">
        <v>331</v>
      </c>
      <c r="G25" s="45" t="s">
        <v>13</v>
      </c>
      <c r="H25" s="323">
        <v>76</v>
      </c>
      <c r="I25" s="32" t="s">
        <v>283</v>
      </c>
      <c r="J25" s="33"/>
      <c r="K25" s="357" t="s">
        <v>10</v>
      </c>
      <c r="L25" s="358"/>
      <c r="M25" s="358"/>
      <c r="N25" s="359"/>
    </row>
    <row r="26" spans="1:14" ht="15" customHeight="1">
      <c r="A26" s="324"/>
      <c r="B26" s="32" t="s">
        <v>11</v>
      </c>
      <c r="C26" s="91">
        <v>170</v>
      </c>
      <c r="D26" s="33" t="s">
        <v>145</v>
      </c>
      <c r="E26" s="34" t="s">
        <v>1</v>
      </c>
      <c r="F26" s="36" t="s">
        <v>331</v>
      </c>
      <c r="G26" s="45" t="s">
        <v>13</v>
      </c>
      <c r="H26" s="324"/>
      <c r="I26" s="32" t="s">
        <v>11</v>
      </c>
      <c r="J26" s="33"/>
      <c r="K26" s="360" t="s">
        <v>10</v>
      </c>
      <c r="L26" s="361"/>
      <c r="M26" s="361"/>
      <c r="N26" s="362"/>
    </row>
    <row r="27" spans="1:14" ht="15" customHeight="1" thickBot="1">
      <c r="A27" s="325"/>
      <c r="B27" s="32" t="s">
        <v>12</v>
      </c>
      <c r="C27" s="91">
        <v>277.5</v>
      </c>
      <c r="D27" s="33" t="s">
        <v>145</v>
      </c>
      <c r="E27" s="34" t="s">
        <v>1</v>
      </c>
      <c r="F27" s="36" t="s">
        <v>331</v>
      </c>
      <c r="G27" s="45" t="s">
        <v>13</v>
      </c>
      <c r="H27" s="325"/>
      <c r="I27" s="32" t="s">
        <v>12</v>
      </c>
      <c r="J27" s="33"/>
      <c r="K27" s="375" t="s">
        <v>10</v>
      </c>
      <c r="L27" s="376"/>
      <c r="M27" s="376"/>
      <c r="N27" s="377"/>
    </row>
    <row r="28" spans="1:14" ht="15" customHeight="1" thickTop="1" thickBot="1">
      <c r="A28" s="287"/>
      <c r="B28" s="288"/>
      <c r="C28" s="288"/>
      <c r="D28" s="288"/>
      <c r="E28" s="288"/>
      <c r="F28" s="288"/>
      <c r="G28" s="389"/>
      <c r="H28" s="287"/>
      <c r="I28" s="288"/>
      <c r="J28" s="288"/>
      <c r="K28" s="288"/>
      <c r="L28" s="288"/>
      <c r="M28" s="288"/>
      <c r="N28" s="389"/>
    </row>
    <row r="29" spans="1:14" ht="15" customHeight="1" thickTop="1">
      <c r="A29" s="323">
        <v>120</v>
      </c>
      <c r="B29" s="100" t="s">
        <v>283</v>
      </c>
      <c r="C29" s="91">
        <v>110</v>
      </c>
      <c r="D29" s="33" t="s">
        <v>145</v>
      </c>
      <c r="E29" s="34" t="s">
        <v>1</v>
      </c>
      <c r="F29" s="36" t="s">
        <v>342</v>
      </c>
      <c r="G29" s="45" t="s">
        <v>20</v>
      </c>
      <c r="H29" s="323">
        <v>84</v>
      </c>
      <c r="I29" s="100" t="s">
        <v>283</v>
      </c>
      <c r="J29" s="91">
        <v>30</v>
      </c>
      <c r="K29" s="33" t="s">
        <v>146</v>
      </c>
      <c r="L29" s="34" t="s">
        <v>0</v>
      </c>
      <c r="M29" s="37">
        <v>40594</v>
      </c>
      <c r="N29" s="45" t="s">
        <v>13</v>
      </c>
    </row>
    <row r="30" spans="1:14" ht="15" customHeight="1">
      <c r="A30" s="324"/>
      <c r="B30" s="32" t="s">
        <v>11</v>
      </c>
      <c r="C30" s="91">
        <v>175</v>
      </c>
      <c r="D30" s="33" t="s">
        <v>145</v>
      </c>
      <c r="E30" s="34" t="s">
        <v>1</v>
      </c>
      <c r="F30" s="36" t="s">
        <v>342</v>
      </c>
      <c r="G30" s="45" t="s">
        <v>20</v>
      </c>
      <c r="H30" s="324"/>
      <c r="I30" s="32" t="s">
        <v>11</v>
      </c>
      <c r="J30" s="91">
        <v>65</v>
      </c>
      <c r="K30" s="33" t="s">
        <v>146</v>
      </c>
      <c r="L30" s="34" t="s">
        <v>0</v>
      </c>
      <c r="M30" s="37">
        <v>40594</v>
      </c>
      <c r="N30" s="45" t="s">
        <v>13</v>
      </c>
    </row>
    <row r="31" spans="1:14" ht="15" customHeight="1" thickBot="1">
      <c r="A31" s="325"/>
      <c r="B31" s="32" t="s">
        <v>12</v>
      </c>
      <c r="C31" s="91">
        <v>285</v>
      </c>
      <c r="D31" s="33" t="s">
        <v>145</v>
      </c>
      <c r="E31" s="34" t="s">
        <v>1</v>
      </c>
      <c r="F31" s="36" t="s">
        <v>342</v>
      </c>
      <c r="G31" s="45" t="s">
        <v>20</v>
      </c>
      <c r="H31" s="325"/>
      <c r="I31" s="32" t="s">
        <v>12</v>
      </c>
      <c r="J31" s="91">
        <v>95</v>
      </c>
      <c r="K31" s="33" t="s">
        <v>146</v>
      </c>
      <c r="L31" s="34" t="s">
        <v>0</v>
      </c>
      <c r="M31" s="37">
        <v>40594</v>
      </c>
      <c r="N31" s="45" t="s">
        <v>13</v>
      </c>
    </row>
    <row r="32" spans="1:14" ht="15" customHeight="1" thickTop="1" thickBot="1">
      <c r="A32" s="287"/>
      <c r="B32" s="288"/>
      <c r="C32" s="288"/>
      <c r="D32" s="288"/>
      <c r="E32" s="288"/>
      <c r="F32" s="288"/>
      <c r="G32" s="389"/>
      <c r="H32" s="287"/>
      <c r="I32" s="288"/>
      <c r="J32" s="288"/>
      <c r="K32" s="288"/>
      <c r="L32" s="288"/>
      <c r="M32" s="288"/>
      <c r="N32" s="389"/>
    </row>
    <row r="33" spans="1:14" ht="15" customHeight="1" thickTop="1">
      <c r="A33" s="323" t="s">
        <v>147</v>
      </c>
      <c r="B33" s="32" t="s">
        <v>283</v>
      </c>
      <c r="C33" s="91">
        <v>117.5</v>
      </c>
      <c r="D33" s="33" t="s">
        <v>148</v>
      </c>
      <c r="E33" s="34" t="s">
        <v>1</v>
      </c>
      <c r="F33" s="36" t="s">
        <v>343</v>
      </c>
      <c r="G33" s="45" t="s">
        <v>13</v>
      </c>
      <c r="H33" s="323" t="s">
        <v>21</v>
      </c>
      <c r="I33" s="32" t="s">
        <v>283</v>
      </c>
      <c r="J33" s="91">
        <v>35</v>
      </c>
      <c r="K33" s="33" t="s">
        <v>146</v>
      </c>
      <c r="L33" s="34" t="s">
        <v>0</v>
      </c>
      <c r="M33" s="37">
        <v>40944</v>
      </c>
      <c r="N33" s="45" t="s">
        <v>13</v>
      </c>
    </row>
    <row r="34" spans="1:14" ht="15" customHeight="1">
      <c r="A34" s="324"/>
      <c r="B34" s="32" t="s">
        <v>11</v>
      </c>
      <c r="C34" s="91">
        <v>205</v>
      </c>
      <c r="D34" s="33" t="s">
        <v>148</v>
      </c>
      <c r="E34" s="34" t="s">
        <v>1</v>
      </c>
      <c r="F34" s="36" t="s">
        <v>343</v>
      </c>
      <c r="G34" s="45" t="s">
        <v>13</v>
      </c>
      <c r="H34" s="324"/>
      <c r="I34" s="32" t="s">
        <v>11</v>
      </c>
      <c r="J34" s="91">
        <v>70</v>
      </c>
      <c r="K34" s="33" t="s">
        <v>146</v>
      </c>
      <c r="L34" s="34" t="s">
        <v>0</v>
      </c>
      <c r="M34" s="37">
        <v>40944</v>
      </c>
      <c r="N34" s="45" t="s">
        <v>13</v>
      </c>
    </row>
    <row r="35" spans="1:14" ht="15" customHeight="1" thickBot="1">
      <c r="A35" s="325"/>
      <c r="B35" s="32" t="s">
        <v>12</v>
      </c>
      <c r="C35" s="91">
        <v>322.5</v>
      </c>
      <c r="D35" s="33" t="s">
        <v>148</v>
      </c>
      <c r="E35" s="34" t="s">
        <v>1</v>
      </c>
      <c r="F35" s="36" t="s">
        <v>343</v>
      </c>
      <c r="G35" s="45" t="s">
        <v>13</v>
      </c>
      <c r="H35" s="325"/>
      <c r="I35" s="32" t="s">
        <v>12</v>
      </c>
      <c r="J35" s="91">
        <v>105</v>
      </c>
      <c r="K35" s="33" t="s">
        <v>146</v>
      </c>
      <c r="L35" s="34" t="s">
        <v>0</v>
      </c>
      <c r="M35" s="37">
        <v>40944</v>
      </c>
      <c r="N35" s="45" t="s">
        <v>13</v>
      </c>
    </row>
    <row r="36" spans="1:14" ht="15" customHeight="1" thickTop="1" thickBot="1">
      <c r="A36" s="338"/>
      <c r="B36" s="339"/>
      <c r="C36" s="339"/>
      <c r="D36" s="339"/>
      <c r="E36" s="339"/>
      <c r="F36" s="207" t="s">
        <v>281</v>
      </c>
      <c r="G36" s="87">
        <f ca="1">TODAY()</f>
        <v>45645</v>
      </c>
      <c r="H36" s="338"/>
      <c r="I36" s="339"/>
      <c r="J36" s="339"/>
      <c r="K36" s="339"/>
      <c r="L36" s="339"/>
      <c r="M36" s="86" t="s">
        <v>281</v>
      </c>
      <c r="N36" s="87">
        <f ca="1">TODAY()</f>
        <v>45645</v>
      </c>
    </row>
    <row r="37" spans="1:14" ht="15" customHeight="1" thickTop="1">
      <c r="A37" s="306" t="s">
        <v>390</v>
      </c>
      <c r="B37" s="307"/>
      <c r="C37" s="307"/>
      <c r="D37" s="307"/>
      <c r="E37" s="307"/>
      <c r="F37" s="307"/>
      <c r="G37" s="308"/>
      <c r="H37" s="306" t="s">
        <v>390</v>
      </c>
      <c r="I37" s="307"/>
      <c r="J37" s="307"/>
      <c r="K37" s="307"/>
      <c r="L37" s="307"/>
      <c r="M37" s="307"/>
      <c r="N37" s="308"/>
    </row>
    <row r="38" spans="1:14" ht="15" customHeight="1" thickBot="1">
      <c r="A38" s="309" t="s">
        <v>416</v>
      </c>
      <c r="B38" s="310"/>
      <c r="C38" s="310"/>
      <c r="D38" s="310"/>
      <c r="E38" s="310"/>
      <c r="F38" s="310"/>
      <c r="G38" s="311"/>
      <c r="H38" s="309" t="s">
        <v>417</v>
      </c>
      <c r="I38" s="310"/>
      <c r="J38" s="310"/>
      <c r="K38" s="310"/>
      <c r="L38" s="310"/>
      <c r="M38" s="310"/>
      <c r="N38" s="311"/>
    </row>
    <row r="39" spans="1:14" ht="15" customHeight="1" thickTop="1">
      <c r="A39" s="321" t="s">
        <v>282</v>
      </c>
      <c r="B39" s="312" t="s">
        <v>2</v>
      </c>
      <c r="C39" s="57" t="s">
        <v>3</v>
      </c>
      <c r="D39" s="312" t="s">
        <v>4</v>
      </c>
      <c r="E39" s="312" t="s">
        <v>163</v>
      </c>
      <c r="F39" s="312" t="s">
        <v>5</v>
      </c>
      <c r="G39" s="318" t="s">
        <v>6</v>
      </c>
      <c r="H39" s="321" t="s">
        <v>282</v>
      </c>
      <c r="I39" s="312" t="s">
        <v>2</v>
      </c>
      <c r="J39" s="57" t="s">
        <v>3</v>
      </c>
      <c r="K39" s="312" t="s">
        <v>4</v>
      </c>
      <c r="L39" s="312" t="s">
        <v>163</v>
      </c>
      <c r="M39" s="312" t="s">
        <v>5</v>
      </c>
      <c r="N39" s="318" t="s">
        <v>6</v>
      </c>
    </row>
    <row r="40" spans="1:14" ht="15" customHeight="1" thickBot="1">
      <c r="A40" s="322"/>
      <c r="B40" s="316"/>
      <c r="C40" s="58" t="s">
        <v>7</v>
      </c>
      <c r="D40" s="316"/>
      <c r="E40" s="316"/>
      <c r="F40" s="316"/>
      <c r="G40" s="320"/>
      <c r="H40" s="322"/>
      <c r="I40" s="316"/>
      <c r="J40" s="58" t="s">
        <v>7</v>
      </c>
      <c r="K40" s="316"/>
      <c r="L40" s="316"/>
      <c r="M40" s="316"/>
      <c r="N40" s="320"/>
    </row>
    <row r="41" spans="1:14" ht="15" customHeight="1" thickTop="1">
      <c r="A41" s="323">
        <v>59</v>
      </c>
      <c r="B41" s="131" t="s">
        <v>9</v>
      </c>
      <c r="C41" s="107">
        <v>95</v>
      </c>
      <c r="D41" s="71" t="s">
        <v>138</v>
      </c>
      <c r="E41" s="41" t="s">
        <v>0</v>
      </c>
      <c r="F41" s="77">
        <v>40594</v>
      </c>
      <c r="G41" s="43" t="s">
        <v>13</v>
      </c>
      <c r="H41" s="323">
        <v>47</v>
      </c>
      <c r="I41" s="68" t="s">
        <v>9</v>
      </c>
      <c r="J41" s="71"/>
      <c r="K41" s="357" t="s">
        <v>10</v>
      </c>
      <c r="L41" s="358"/>
      <c r="M41" s="358"/>
      <c r="N41" s="359"/>
    </row>
    <row r="42" spans="1:14" ht="15" customHeight="1">
      <c r="A42" s="324"/>
      <c r="B42" s="112" t="s">
        <v>283</v>
      </c>
      <c r="C42" s="91">
        <v>55</v>
      </c>
      <c r="D42" s="33" t="s">
        <v>138</v>
      </c>
      <c r="E42" s="34" t="s">
        <v>0</v>
      </c>
      <c r="F42" s="37">
        <v>40594</v>
      </c>
      <c r="G42" s="45" t="s">
        <v>13</v>
      </c>
      <c r="H42" s="324"/>
      <c r="I42" s="32" t="s">
        <v>283</v>
      </c>
      <c r="J42" s="33"/>
      <c r="K42" s="360" t="s">
        <v>10</v>
      </c>
      <c r="L42" s="361"/>
      <c r="M42" s="361"/>
      <c r="N42" s="362"/>
    </row>
    <row r="43" spans="1:14" ht="15" customHeight="1">
      <c r="A43" s="324"/>
      <c r="B43" s="112" t="s">
        <v>11</v>
      </c>
      <c r="C43" s="91">
        <v>87.5</v>
      </c>
      <c r="D43" s="33" t="s">
        <v>138</v>
      </c>
      <c r="E43" s="34" t="s">
        <v>0</v>
      </c>
      <c r="F43" s="37">
        <v>40705</v>
      </c>
      <c r="G43" s="45" t="s">
        <v>351</v>
      </c>
      <c r="H43" s="324"/>
      <c r="I43" s="32" t="s">
        <v>11</v>
      </c>
      <c r="J43" s="33"/>
      <c r="K43" s="360" t="s">
        <v>10</v>
      </c>
      <c r="L43" s="361"/>
      <c r="M43" s="361"/>
      <c r="N43" s="362"/>
    </row>
    <row r="44" spans="1:14" ht="15" customHeight="1" thickBot="1">
      <c r="A44" s="325"/>
      <c r="B44" s="112" t="s">
        <v>12</v>
      </c>
      <c r="C44" s="91">
        <v>230</v>
      </c>
      <c r="D44" s="33" t="s">
        <v>138</v>
      </c>
      <c r="E44" s="34" t="s">
        <v>0</v>
      </c>
      <c r="F44" s="37">
        <v>40594</v>
      </c>
      <c r="G44" s="45" t="s">
        <v>13</v>
      </c>
      <c r="H44" s="325"/>
      <c r="I44" s="32" t="s">
        <v>12</v>
      </c>
      <c r="J44" s="33"/>
      <c r="K44" s="360" t="s">
        <v>10</v>
      </c>
      <c r="L44" s="361"/>
      <c r="M44" s="361"/>
      <c r="N44" s="362"/>
    </row>
    <row r="45" spans="1:14" ht="15" customHeight="1" thickTop="1" thickBot="1">
      <c r="A45" s="287"/>
      <c r="B45" s="288"/>
      <c r="C45" s="288"/>
      <c r="D45" s="288"/>
      <c r="E45" s="288"/>
      <c r="F45" s="288"/>
      <c r="G45" s="389"/>
      <c r="H45" s="287"/>
      <c r="I45" s="288"/>
      <c r="J45" s="288"/>
      <c r="K45" s="288"/>
      <c r="L45" s="288"/>
      <c r="M45" s="288"/>
      <c r="N45" s="389"/>
    </row>
    <row r="46" spans="1:14" ht="15" customHeight="1" thickTop="1">
      <c r="A46" s="323">
        <v>66</v>
      </c>
      <c r="B46" s="32" t="s">
        <v>9</v>
      </c>
      <c r="C46" s="33"/>
      <c r="D46" s="360" t="s">
        <v>10</v>
      </c>
      <c r="E46" s="361"/>
      <c r="F46" s="361"/>
      <c r="G46" s="362"/>
      <c r="H46" s="323">
        <v>52</v>
      </c>
      <c r="I46" s="32" t="s">
        <v>9</v>
      </c>
      <c r="J46" s="33"/>
      <c r="K46" s="360" t="s">
        <v>10</v>
      </c>
      <c r="L46" s="361"/>
      <c r="M46" s="361"/>
      <c r="N46" s="362"/>
    </row>
    <row r="47" spans="1:14" ht="15" customHeight="1">
      <c r="A47" s="324"/>
      <c r="B47" s="32" t="s">
        <v>283</v>
      </c>
      <c r="C47" s="33"/>
      <c r="D47" s="360" t="s">
        <v>10</v>
      </c>
      <c r="E47" s="361"/>
      <c r="F47" s="361"/>
      <c r="G47" s="362"/>
      <c r="H47" s="324"/>
      <c r="I47" s="32" t="s">
        <v>283</v>
      </c>
      <c r="J47" s="33"/>
      <c r="K47" s="360" t="s">
        <v>10</v>
      </c>
      <c r="L47" s="361"/>
      <c r="M47" s="361"/>
      <c r="N47" s="362"/>
    </row>
    <row r="48" spans="1:14" ht="15" customHeight="1">
      <c r="A48" s="324"/>
      <c r="B48" s="32" t="s">
        <v>11</v>
      </c>
      <c r="C48" s="33"/>
      <c r="D48" s="360" t="s">
        <v>10</v>
      </c>
      <c r="E48" s="361"/>
      <c r="F48" s="361"/>
      <c r="G48" s="362"/>
      <c r="H48" s="324"/>
      <c r="I48" s="32" t="s">
        <v>11</v>
      </c>
      <c r="J48" s="33"/>
      <c r="K48" s="360" t="s">
        <v>10</v>
      </c>
      <c r="L48" s="361"/>
      <c r="M48" s="361"/>
      <c r="N48" s="362"/>
    </row>
    <row r="49" spans="1:14" ht="15" customHeight="1" thickBot="1">
      <c r="A49" s="325"/>
      <c r="B49" s="32" t="s">
        <v>12</v>
      </c>
      <c r="C49" s="33"/>
      <c r="D49" s="360" t="s">
        <v>10</v>
      </c>
      <c r="E49" s="361"/>
      <c r="F49" s="361"/>
      <c r="G49" s="362"/>
      <c r="H49" s="325"/>
      <c r="I49" s="32" t="s">
        <v>12</v>
      </c>
      <c r="J49" s="33"/>
      <c r="K49" s="360" t="s">
        <v>10</v>
      </c>
      <c r="L49" s="361"/>
      <c r="M49" s="361"/>
      <c r="N49" s="362"/>
    </row>
    <row r="50" spans="1:14" ht="15" customHeight="1" thickTop="1" thickBot="1">
      <c r="A50" s="287"/>
      <c r="B50" s="288"/>
      <c r="C50" s="288"/>
      <c r="D50" s="288"/>
      <c r="E50" s="288"/>
      <c r="F50" s="288"/>
      <c r="G50" s="389"/>
      <c r="H50" s="287"/>
      <c r="I50" s="288"/>
      <c r="J50" s="288"/>
      <c r="K50" s="288"/>
      <c r="L50" s="288"/>
      <c r="M50" s="288"/>
      <c r="N50" s="389"/>
    </row>
    <row r="51" spans="1:14" ht="15" customHeight="1" thickTop="1">
      <c r="A51" s="323">
        <v>74</v>
      </c>
      <c r="B51" s="32" t="s">
        <v>9</v>
      </c>
      <c r="C51" s="91">
        <v>105</v>
      </c>
      <c r="D51" s="33" t="s">
        <v>140</v>
      </c>
      <c r="E51" s="34" t="s">
        <v>1</v>
      </c>
      <c r="F51" s="36" t="s">
        <v>340</v>
      </c>
      <c r="G51" s="45" t="s">
        <v>13</v>
      </c>
      <c r="H51" s="323">
        <v>57</v>
      </c>
      <c r="I51" s="32" t="s">
        <v>9</v>
      </c>
      <c r="J51" s="33"/>
      <c r="K51" s="360" t="s">
        <v>10</v>
      </c>
      <c r="L51" s="361"/>
      <c r="M51" s="361"/>
      <c r="N51" s="362"/>
    </row>
    <row r="52" spans="1:14" ht="15" customHeight="1">
      <c r="A52" s="324"/>
      <c r="B52" s="32" t="s">
        <v>283</v>
      </c>
      <c r="C52" s="91">
        <v>62.5</v>
      </c>
      <c r="D52" s="33" t="s">
        <v>140</v>
      </c>
      <c r="E52" s="34" t="s">
        <v>1</v>
      </c>
      <c r="F52" s="36" t="s">
        <v>340</v>
      </c>
      <c r="G52" s="45" t="s">
        <v>13</v>
      </c>
      <c r="H52" s="324"/>
      <c r="I52" s="32" t="s">
        <v>283</v>
      </c>
      <c r="J52" s="33"/>
      <c r="K52" s="360" t="s">
        <v>10</v>
      </c>
      <c r="L52" s="361"/>
      <c r="M52" s="361"/>
      <c r="N52" s="362"/>
    </row>
    <row r="53" spans="1:14" ht="15" customHeight="1">
      <c r="A53" s="324"/>
      <c r="B53" s="32" t="s">
        <v>11</v>
      </c>
      <c r="C53" s="91">
        <v>132.5</v>
      </c>
      <c r="D53" s="33" t="s">
        <v>140</v>
      </c>
      <c r="E53" s="34" t="s">
        <v>1</v>
      </c>
      <c r="F53" s="36" t="s">
        <v>340</v>
      </c>
      <c r="G53" s="45" t="s">
        <v>13</v>
      </c>
      <c r="H53" s="324"/>
      <c r="I53" s="32" t="s">
        <v>11</v>
      </c>
      <c r="J53" s="33"/>
      <c r="K53" s="360" t="s">
        <v>10</v>
      </c>
      <c r="L53" s="361"/>
      <c r="M53" s="361"/>
      <c r="N53" s="362"/>
    </row>
    <row r="54" spans="1:14" ht="15" customHeight="1" thickBot="1">
      <c r="A54" s="325"/>
      <c r="B54" s="32" t="s">
        <v>12</v>
      </c>
      <c r="C54" s="91">
        <v>300</v>
      </c>
      <c r="D54" s="33" t="s">
        <v>140</v>
      </c>
      <c r="E54" s="34" t="s">
        <v>1</v>
      </c>
      <c r="F54" s="36" t="s">
        <v>340</v>
      </c>
      <c r="G54" s="45" t="s">
        <v>13</v>
      </c>
      <c r="H54" s="325"/>
      <c r="I54" s="32" t="s">
        <v>12</v>
      </c>
      <c r="J54" s="33"/>
      <c r="K54" s="360" t="s">
        <v>10</v>
      </c>
      <c r="L54" s="361"/>
      <c r="M54" s="361"/>
      <c r="N54" s="362"/>
    </row>
    <row r="55" spans="1:14" ht="15" customHeight="1" thickTop="1" thickBot="1">
      <c r="A55" s="287"/>
      <c r="B55" s="288"/>
      <c r="C55" s="288"/>
      <c r="D55" s="288"/>
      <c r="E55" s="288"/>
      <c r="F55" s="288"/>
      <c r="G55" s="389"/>
      <c r="H55" s="287"/>
      <c r="I55" s="288"/>
      <c r="J55" s="288"/>
      <c r="K55" s="288"/>
      <c r="L55" s="288"/>
      <c r="M55" s="288"/>
      <c r="N55" s="389"/>
    </row>
    <row r="56" spans="1:14" ht="15" customHeight="1" thickTop="1">
      <c r="A56" s="323">
        <v>83</v>
      </c>
      <c r="B56" s="32" t="s">
        <v>9</v>
      </c>
      <c r="C56" s="91">
        <v>152.5</v>
      </c>
      <c r="D56" s="33" t="s">
        <v>143</v>
      </c>
      <c r="E56" s="34" t="s">
        <v>1</v>
      </c>
      <c r="F56" s="36" t="s">
        <v>326</v>
      </c>
      <c r="G56" s="45" t="s">
        <v>285</v>
      </c>
      <c r="H56" s="323">
        <v>63</v>
      </c>
      <c r="I56" s="32" t="s">
        <v>9</v>
      </c>
      <c r="J56" s="91">
        <v>42.5</v>
      </c>
      <c r="K56" s="33" t="s">
        <v>142</v>
      </c>
      <c r="L56" s="34" t="s">
        <v>1</v>
      </c>
      <c r="M56" s="36" t="s">
        <v>326</v>
      </c>
      <c r="N56" s="45" t="s">
        <v>285</v>
      </c>
    </row>
    <row r="57" spans="1:14" ht="15" customHeight="1">
      <c r="A57" s="324"/>
      <c r="B57" s="32" t="s">
        <v>283</v>
      </c>
      <c r="C57" s="91">
        <v>105</v>
      </c>
      <c r="D57" s="33" t="s">
        <v>141</v>
      </c>
      <c r="E57" s="34" t="s">
        <v>1</v>
      </c>
      <c r="F57" s="36" t="s">
        <v>340</v>
      </c>
      <c r="G57" s="45" t="s">
        <v>13</v>
      </c>
      <c r="H57" s="324"/>
      <c r="I57" s="32" t="s">
        <v>283</v>
      </c>
      <c r="J57" s="91">
        <v>35</v>
      </c>
      <c r="K57" s="33" t="s">
        <v>142</v>
      </c>
      <c r="L57" s="34" t="s">
        <v>1</v>
      </c>
      <c r="M57" s="36" t="s">
        <v>344</v>
      </c>
      <c r="N57" s="45" t="s">
        <v>13</v>
      </c>
    </row>
    <row r="58" spans="1:14" ht="15" customHeight="1">
      <c r="A58" s="324"/>
      <c r="B58" s="32" t="s">
        <v>11</v>
      </c>
      <c r="C58" s="91">
        <v>217.5</v>
      </c>
      <c r="D58" s="33" t="s">
        <v>143</v>
      </c>
      <c r="E58" s="34" t="s">
        <v>1</v>
      </c>
      <c r="F58" s="36" t="s">
        <v>326</v>
      </c>
      <c r="G58" s="45" t="s">
        <v>285</v>
      </c>
      <c r="H58" s="324"/>
      <c r="I58" s="32" t="s">
        <v>11</v>
      </c>
      <c r="J58" s="91">
        <v>75</v>
      </c>
      <c r="K58" s="33" t="s">
        <v>142</v>
      </c>
      <c r="L58" s="34" t="s">
        <v>1</v>
      </c>
      <c r="M58" s="36" t="s">
        <v>341</v>
      </c>
      <c r="N58" s="45" t="s">
        <v>13</v>
      </c>
    </row>
    <row r="59" spans="1:14" ht="15" customHeight="1" thickBot="1">
      <c r="A59" s="325"/>
      <c r="B59" s="32" t="s">
        <v>12</v>
      </c>
      <c r="C59" s="91">
        <v>462.5</v>
      </c>
      <c r="D59" s="33" t="s">
        <v>143</v>
      </c>
      <c r="E59" s="34" t="s">
        <v>1</v>
      </c>
      <c r="F59" s="36" t="s">
        <v>326</v>
      </c>
      <c r="G59" s="45" t="s">
        <v>285</v>
      </c>
      <c r="H59" s="325"/>
      <c r="I59" s="32" t="s">
        <v>12</v>
      </c>
      <c r="J59" s="91">
        <v>152.5</v>
      </c>
      <c r="K59" s="33" t="s">
        <v>142</v>
      </c>
      <c r="L59" s="34" t="s">
        <v>1</v>
      </c>
      <c r="M59" s="36" t="s">
        <v>326</v>
      </c>
      <c r="N59" s="45" t="s">
        <v>285</v>
      </c>
    </row>
    <row r="60" spans="1:14" ht="15" customHeight="1" thickTop="1" thickBot="1">
      <c r="A60" s="287"/>
      <c r="B60" s="288"/>
      <c r="C60" s="288"/>
      <c r="D60" s="288"/>
      <c r="E60" s="288"/>
      <c r="F60" s="288"/>
      <c r="G60" s="389"/>
      <c r="H60" s="287"/>
      <c r="I60" s="288"/>
      <c r="J60" s="288"/>
      <c r="K60" s="288"/>
      <c r="L60" s="288"/>
      <c r="M60" s="288"/>
      <c r="N60" s="389"/>
    </row>
    <row r="61" spans="1:14" ht="15" customHeight="1" thickTop="1">
      <c r="A61" s="323">
        <v>93</v>
      </c>
      <c r="B61" s="32" t="s">
        <v>9</v>
      </c>
      <c r="C61" s="91">
        <v>160</v>
      </c>
      <c r="D61" s="33" t="s">
        <v>143</v>
      </c>
      <c r="E61" s="34" t="s">
        <v>1</v>
      </c>
      <c r="F61" s="36" t="s">
        <v>345</v>
      </c>
      <c r="G61" s="45" t="s">
        <v>13</v>
      </c>
      <c r="H61" s="323">
        <v>69</v>
      </c>
      <c r="I61" s="32" t="s">
        <v>9</v>
      </c>
      <c r="J61" s="33"/>
      <c r="K61" s="360" t="s">
        <v>10</v>
      </c>
      <c r="L61" s="361"/>
      <c r="M61" s="361"/>
      <c r="N61" s="362"/>
    </row>
    <row r="62" spans="1:14" ht="15" customHeight="1">
      <c r="A62" s="324"/>
      <c r="B62" s="32" t="s">
        <v>283</v>
      </c>
      <c r="C62" s="91">
        <v>102.5</v>
      </c>
      <c r="D62" s="33" t="s">
        <v>144</v>
      </c>
      <c r="E62" s="34" t="s">
        <v>1</v>
      </c>
      <c r="F62" s="36" t="s">
        <v>295</v>
      </c>
      <c r="G62" s="45" t="s">
        <v>284</v>
      </c>
      <c r="H62" s="324"/>
      <c r="I62" s="32" t="s">
        <v>283</v>
      </c>
      <c r="J62" s="33"/>
      <c r="K62" s="360" t="s">
        <v>10</v>
      </c>
      <c r="L62" s="361"/>
      <c r="M62" s="361"/>
      <c r="N62" s="362"/>
    </row>
    <row r="63" spans="1:14" ht="15" customHeight="1">
      <c r="A63" s="324"/>
      <c r="B63" s="32" t="s">
        <v>11</v>
      </c>
      <c r="C63" s="91">
        <v>220</v>
      </c>
      <c r="D63" s="33" t="s">
        <v>143</v>
      </c>
      <c r="E63" s="34" t="s">
        <v>1</v>
      </c>
      <c r="F63" s="36" t="s">
        <v>341</v>
      </c>
      <c r="G63" s="45" t="s">
        <v>13</v>
      </c>
      <c r="H63" s="324"/>
      <c r="I63" s="32" t="s">
        <v>11</v>
      </c>
      <c r="J63" s="33"/>
      <c r="K63" s="360" t="s">
        <v>10</v>
      </c>
      <c r="L63" s="361"/>
      <c r="M63" s="361"/>
      <c r="N63" s="362"/>
    </row>
    <row r="64" spans="1:14" ht="15" customHeight="1" thickBot="1">
      <c r="A64" s="325"/>
      <c r="B64" s="32" t="s">
        <v>12</v>
      </c>
      <c r="C64" s="91">
        <v>467.5</v>
      </c>
      <c r="D64" s="33" t="s">
        <v>143</v>
      </c>
      <c r="E64" s="34" t="s">
        <v>1</v>
      </c>
      <c r="F64" s="36" t="s">
        <v>345</v>
      </c>
      <c r="G64" s="45" t="s">
        <v>13</v>
      </c>
      <c r="H64" s="325"/>
      <c r="I64" s="32" t="s">
        <v>12</v>
      </c>
      <c r="J64" s="33"/>
      <c r="K64" s="360" t="s">
        <v>10</v>
      </c>
      <c r="L64" s="361"/>
      <c r="M64" s="361"/>
      <c r="N64" s="362"/>
    </row>
    <row r="65" spans="1:14" ht="15" customHeight="1" thickTop="1" thickBot="1">
      <c r="A65" s="287"/>
      <c r="B65" s="288"/>
      <c r="C65" s="288"/>
      <c r="D65" s="288"/>
      <c r="E65" s="288"/>
      <c r="F65" s="288"/>
      <c r="G65" s="389"/>
      <c r="H65" s="287"/>
      <c r="I65" s="288"/>
      <c r="J65" s="288"/>
      <c r="K65" s="288"/>
      <c r="L65" s="288"/>
      <c r="M65" s="288"/>
      <c r="N65" s="389"/>
    </row>
    <row r="66" spans="1:14" ht="15" customHeight="1" thickTop="1">
      <c r="A66" s="323">
        <v>105</v>
      </c>
      <c r="B66" s="32" t="s">
        <v>9</v>
      </c>
      <c r="C66" s="91">
        <v>140</v>
      </c>
      <c r="D66" s="33" t="s">
        <v>145</v>
      </c>
      <c r="E66" s="34" t="s">
        <v>1</v>
      </c>
      <c r="F66" s="36" t="s">
        <v>346</v>
      </c>
      <c r="G66" s="45" t="s">
        <v>13</v>
      </c>
      <c r="H66" s="323">
        <v>76</v>
      </c>
      <c r="I66" s="32" t="s">
        <v>9</v>
      </c>
      <c r="J66" s="33"/>
      <c r="K66" s="360" t="s">
        <v>10</v>
      </c>
      <c r="L66" s="361"/>
      <c r="M66" s="361"/>
      <c r="N66" s="362"/>
    </row>
    <row r="67" spans="1:14" ht="15" customHeight="1">
      <c r="A67" s="324"/>
      <c r="B67" s="32" t="s">
        <v>283</v>
      </c>
      <c r="C67" s="91">
        <v>95</v>
      </c>
      <c r="D67" s="33" t="s">
        <v>145</v>
      </c>
      <c r="E67" s="34" t="s">
        <v>1</v>
      </c>
      <c r="F67" s="36" t="s">
        <v>347</v>
      </c>
      <c r="G67" s="45" t="s">
        <v>13</v>
      </c>
      <c r="H67" s="324"/>
      <c r="I67" s="32" t="s">
        <v>283</v>
      </c>
      <c r="J67" s="33"/>
      <c r="K67" s="360" t="s">
        <v>10</v>
      </c>
      <c r="L67" s="361"/>
      <c r="M67" s="361"/>
      <c r="N67" s="362"/>
    </row>
    <row r="68" spans="1:14" ht="15" customHeight="1">
      <c r="A68" s="324"/>
      <c r="B68" s="32" t="s">
        <v>11</v>
      </c>
      <c r="C68" s="91">
        <v>160</v>
      </c>
      <c r="D68" s="33" t="s">
        <v>145</v>
      </c>
      <c r="E68" s="34" t="s">
        <v>1</v>
      </c>
      <c r="F68" s="36" t="s">
        <v>346</v>
      </c>
      <c r="G68" s="45" t="s">
        <v>13</v>
      </c>
      <c r="H68" s="324"/>
      <c r="I68" s="32" t="s">
        <v>11</v>
      </c>
      <c r="J68" s="33"/>
      <c r="K68" s="360" t="s">
        <v>10</v>
      </c>
      <c r="L68" s="361"/>
      <c r="M68" s="361"/>
      <c r="N68" s="362"/>
    </row>
    <row r="69" spans="1:14" ht="15" customHeight="1" thickBot="1">
      <c r="A69" s="325"/>
      <c r="B69" s="32" t="s">
        <v>12</v>
      </c>
      <c r="C69" s="91">
        <v>395</v>
      </c>
      <c r="D69" s="33" t="s">
        <v>145</v>
      </c>
      <c r="E69" s="34" t="s">
        <v>1</v>
      </c>
      <c r="F69" s="36" t="s">
        <v>346</v>
      </c>
      <c r="G69" s="45" t="s">
        <v>13</v>
      </c>
      <c r="H69" s="325"/>
      <c r="I69" s="32" t="s">
        <v>12</v>
      </c>
      <c r="J69" s="33"/>
      <c r="K69" s="360" t="s">
        <v>10</v>
      </c>
      <c r="L69" s="361"/>
      <c r="M69" s="361"/>
      <c r="N69" s="362"/>
    </row>
    <row r="70" spans="1:14" ht="15" customHeight="1" thickTop="1" thickBot="1">
      <c r="A70" s="287"/>
      <c r="B70" s="288"/>
      <c r="C70" s="288"/>
      <c r="D70" s="288"/>
      <c r="E70" s="288"/>
      <c r="F70" s="288"/>
      <c r="G70" s="389"/>
      <c r="H70" s="287"/>
      <c r="I70" s="288"/>
      <c r="J70" s="288"/>
      <c r="K70" s="288"/>
      <c r="L70" s="288"/>
      <c r="M70" s="288"/>
      <c r="N70" s="389"/>
    </row>
    <row r="71" spans="1:14" ht="15" customHeight="1" thickTop="1">
      <c r="A71" s="323">
        <v>120</v>
      </c>
      <c r="B71" s="32" t="s">
        <v>9</v>
      </c>
      <c r="C71" s="91">
        <v>140</v>
      </c>
      <c r="D71" s="33" t="s">
        <v>145</v>
      </c>
      <c r="E71" s="34" t="s">
        <v>1</v>
      </c>
      <c r="F71" s="36" t="s">
        <v>348</v>
      </c>
      <c r="G71" s="45" t="s">
        <v>13</v>
      </c>
      <c r="H71" s="323">
        <v>84</v>
      </c>
      <c r="I71" s="32" t="s">
        <v>9</v>
      </c>
      <c r="J71" s="33"/>
      <c r="K71" s="360" t="s">
        <v>10</v>
      </c>
      <c r="L71" s="361"/>
      <c r="M71" s="361"/>
      <c r="N71" s="362"/>
    </row>
    <row r="72" spans="1:14" ht="15" customHeight="1">
      <c r="A72" s="324"/>
      <c r="B72" s="32" t="s">
        <v>283</v>
      </c>
      <c r="C72" s="91">
        <v>107.5</v>
      </c>
      <c r="D72" s="33" t="s">
        <v>145</v>
      </c>
      <c r="E72" s="34" t="s">
        <v>1</v>
      </c>
      <c r="F72" s="36" t="s">
        <v>348</v>
      </c>
      <c r="G72" s="45" t="s">
        <v>13</v>
      </c>
      <c r="H72" s="324"/>
      <c r="I72" s="32" t="s">
        <v>283</v>
      </c>
      <c r="J72" s="33"/>
      <c r="K72" s="360" t="s">
        <v>10</v>
      </c>
      <c r="L72" s="361"/>
      <c r="M72" s="361"/>
      <c r="N72" s="362"/>
    </row>
    <row r="73" spans="1:14" ht="15" customHeight="1">
      <c r="A73" s="324"/>
      <c r="B73" s="32" t="s">
        <v>11</v>
      </c>
      <c r="C73" s="91">
        <v>165</v>
      </c>
      <c r="D73" s="33" t="s">
        <v>145</v>
      </c>
      <c r="E73" s="34" t="s">
        <v>1</v>
      </c>
      <c r="F73" s="36" t="s">
        <v>348</v>
      </c>
      <c r="G73" s="45" t="s">
        <v>13</v>
      </c>
      <c r="H73" s="324"/>
      <c r="I73" s="32" t="s">
        <v>11</v>
      </c>
      <c r="J73" s="33"/>
      <c r="K73" s="360" t="s">
        <v>10</v>
      </c>
      <c r="L73" s="361"/>
      <c r="M73" s="361"/>
      <c r="N73" s="362"/>
    </row>
    <row r="74" spans="1:14" ht="15" customHeight="1" thickBot="1">
      <c r="A74" s="325"/>
      <c r="B74" s="32" t="s">
        <v>12</v>
      </c>
      <c r="C74" s="91">
        <v>412.5</v>
      </c>
      <c r="D74" s="33" t="s">
        <v>145</v>
      </c>
      <c r="E74" s="34" t="s">
        <v>1</v>
      </c>
      <c r="F74" s="36" t="s">
        <v>348</v>
      </c>
      <c r="G74" s="45" t="s">
        <v>13</v>
      </c>
      <c r="H74" s="325"/>
      <c r="I74" s="32" t="s">
        <v>12</v>
      </c>
      <c r="J74" s="33"/>
      <c r="K74" s="360" t="s">
        <v>10</v>
      </c>
      <c r="L74" s="361"/>
      <c r="M74" s="361"/>
      <c r="N74" s="362"/>
    </row>
    <row r="75" spans="1:14" ht="15" customHeight="1" thickTop="1" thickBot="1">
      <c r="A75" s="287"/>
      <c r="B75" s="288"/>
      <c r="C75" s="288"/>
      <c r="D75" s="288"/>
      <c r="E75" s="288"/>
      <c r="F75" s="288"/>
      <c r="G75" s="389"/>
      <c r="H75" s="287"/>
      <c r="I75" s="288"/>
      <c r="J75" s="288"/>
      <c r="K75" s="288"/>
      <c r="L75" s="288"/>
      <c r="M75" s="288"/>
      <c r="N75" s="389"/>
    </row>
    <row r="76" spans="1:14" ht="15" customHeight="1" thickTop="1">
      <c r="A76" s="323" t="s">
        <v>147</v>
      </c>
      <c r="B76" s="32" t="s">
        <v>9</v>
      </c>
      <c r="C76" s="91">
        <v>150</v>
      </c>
      <c r="D76" s="33" t="s">
        <v>145</v>
      </c>
      <c r="E76" s="34" t="s">
        <v>1</v>
      </c>
      <c r="F76" s="36" t="s">
        <v>349</v>
      </c>
      <c r="G76" s="45" t="s">
        <v>13</v>
      </c>
      <c r="H76" s="323" t="s">
        <v>21</v>
      </c>
      <c r="I76" s="32" t="s">
        <v>9</v>
      </c>
      <c r="J76" s="91">
        <v>52.5</v>
      </c>
      <c r="K76" s="33" t="s">
        <v>146</v>
      </c>
      <c r="L76" s="34" t="s">
        <v>0</v>
      </c>
      <c r="M76" s="37">
        <v>41315</v>
      </c>
      <c r="N76" s="45" t="s">
        <v>13</v>
      </c>
    </row>
    <row r="77" spans="1:14" ht="15" customHeight="1">
      <c r="A77" s="324"/>
      <c r="B77" s="32" t="s">
        <v>283</v>
      </c>
      <c r="C77" s="91">
        <v>117.5</v>
      </c>
      <c r="D77" s="33" t="s">
        <v>148</v>
      </c>
      <c r="E77" s="34" t="s">
        <v>1</v>
      </c>
      <c r="F77" s="36" t="s">
        <v>343</v>
      </c>
      <c r="G77" s="45" t="s">
        <v>13</v>
      </c>
      <c r="H77" s="324"/>
      <c r="I77" s="32" t="s">
        <v>283</v>
      </c>
      <c r="J77" s="91">
        <v>40</v>
      </c>
      <c r="K77" s="33" t="s">
        <v>146</v>
      </c>
      <c r="L77" s="34" t="s">
        <v>0</v>
      </c>
      <c r="M77" s="37">
        <v>41315</v>
      </c>
      <c r="N77" s="45" t="s">
        <v>13</v>
      </c>
    </row>
    <row r="78" spans="1:14" ht="15" customHeight="1">
      <c r="A78" s="324"/>
      <c r="B78" s="32" t="s">
        <v>11</v>
      </c>
      <c r="C78" s="91">
        <v>205</v>
      </c>
      <c r="D78" s="33" t="s">
        <v>148</v>
      </c>
      <c r="E78" s="34" t="s">
        <v>1</v>
      </c>
      <c r="F78" s="36" t="s">
        <v>343</v>
      </c>
      <c r="G78" s="45" t="s">
        <v>13</v>
      </c>
      <c r="H78" s="324"/>
      <c r="I78" s="32" t="s">
        <v>11</v>
      </c>
      <c r="J78" s="91">
        <v>75</v>
      </c>
      <c r="K78" s="33" t="s">
        <v>146</v>
      </c>
      <c r="L78" s="34" t="s">
        <v>0</v>
      </c>
      <c r="M78" s="37">
        <v>41315</v>
      </c>
      <c r="N78" s="45" t="s">
        <v>13</v>
      </c>
    </row>
    <row r="79" spans="1:14" ht="15" customHeight="1" thickBot="1">
      <c r="A79" s="325"/>
      <c r="B79" s="32" t="s">
        <v>12</v>
      </c>
      <c r="C79" s="91">
        <v>437.5</v>
      </c>
      <c r="D79" s="33" t="s">
        <v>148</v>
      </c>
      <c r="E79" s="34" t="s">
        <v>1</v>
      </c>
      <c r="F79" s="36" t="s">
        <v>343</v>
      </c>
      <c r="G79" s="45" t="s">
        <v>13</v>
      </c>
      <c r="H79" s="325"/>
      <c r="I79" s="69" t="s">
        <v>12</v>
      </c>
      <c r="J79" s="110">
        <v>167.5</v>
      </c>
      <c r="K79" s="73" t="s">
        <v>146</v>
      </c>
      <c r="L79" s="48" t="s">
        <v>0</v>
      </c>
      <c r="M79" s="74">
        <v>41315</v>
      </c>
      <c r="N79" s="50" t="s">
        <v>13</v>
      </c>
    </row>
    <row r="80" spans="1:14" ht="15" customHeight="1" thickTop="1" thickBot="1">
      <c r="A80" s="338"/>
      <c r="B80" s="339"/>
      <c r="C80" s="339"/>
      <c r="D80" s="339"/>
      <c r="E80" s="339"/>
      <c r="F80" s="207" t="s">
        <v>281</v>
      </c>
      <c r="G80" s="87">
        <f ca="1">TODAY()</f>
        <v>45645</v>
      </c>
      <c r="H80" s="339"/>
      <c r="I80" s="339"/>
      <c r="J80" s="339"/>
      <c r="K80" s="339"/>
      <c r="L80" s="339"/>
      <c r="M80" s="86" t="s">
        <v>281</v>
      </c>
      <c r="N80" s="87">
        <f ca="1">TODAY()</f>
        <v>45645</v>
      </c>
    </row>
    <row r="81" spans="1:14" ht="15" customHeight="1" thickTop="1">
      <c r="A81" s="290"/>
      <c r="B81" s="291"/>
      <c r="C81" s="291"/>
      <c r="D81" s="84" t="s">
        <v>394</v>
      </c>
      <c r="E81" s="85" t="s">
        <v>0</v>
      </c>
      <c r="F81" s="289" t="s">
        <v>408</v>
      </c>
      <c r="G81" s="289"/>
      <c r="H81" s="291"/>
      <c r="I81" s="291"/>
      <c r="J81" s="291"/>
      <c r="K81" s="88" t="s">
        <v>395</v>
      </c>
      <c r="L81" s="85" t="s">
        <v>1</v>
      </c>
      <c r="M81" s="289" t="s">
        <v>409</v>
      </c>
      <c r="N81" s="295"/>
    </row>
    <row r="82" spans="1:14" ht="15" customHeight="1">
      <c r="A82" s="20"/>
      <c r="B82" s="20"/>
      <c r="C82" s="20"/>
      <c r="D82" s="20"/>
      <c r="E82" s="20"/>
      <c r="F82" s="24"/>
      <c r="G82" s="20"/>
      <c r="I82" s="20"/>
      <c r="J82" s="20"/>
      <c r="K82" s="20"/>
      <c r="M82" s="20"/>
      <c r="N82" s="20"/>
    </row>
  </sheetData>
  <sheetProtection sheet="1" objects="1" scenarios="1" selectLockedCells="1" selectUnlockedCells="1"/>
  <mergeCells count="143">
    <mergeCell ref="H81:J81"/>
    <mergeCell ref="H1:N1"/>
    <mergeCell ref="H2:N2"/>
    <mergeCell ref="H3:H4"/>
    <mergeCell ref="I3:I4"/>
    <mergeCell ref="K3:K4"/>
    <mergeCell ref="A1:G1"/>
    <mergeCell ref="A2:G2"/>
    <mergeCell ref="A3:A4"/>
    <mergeCell ref="B3:B4"/>
    <mergeCell ref="D3:D4"/>
    <mergeCell ref="E3:E4"/>
    <mergeCell ref="F3:F4"/>
    <mergeCell ref="G3:G4"/>
    <mergeCell ref="L3:L4"/>
    <mergeCell ref="M3:M4"/>
    <mergeCell ref="N3:N4"/>
    <mergeCell ref="A8:G8"/>
    <mergeCell ref="A12:G12"/>
    <mergeCell ref="A16:G16"/>
    <mergeCell ref="A20:G20"/>
    <mergeCell ref="A24:G24"/>
    <mergeCell ref="A28:G28"/>
    <mergeCell ref="A32:G32"/>
    <mergeCell ref="H8:N8"/>
    <mergeCell ref="H12:N12"/>
    <mergeCell ref="H16:N16"/>
    <mergeCell ref="H20:N20"/>
    <mergeCell ref="H24:N24"/>
    <mergeCell ref="H28:N28"/>
    <mergeCell ref="H32:N32"/>
    <mergeCell ref="K5:N5"/>
    <mergeCell ref="K6:N6"/>
    <mergeCell ref="K7:N7"/>
    <mergeCell ref="K9:N9"/>
    <mergeCell ref="K10:N10"/>
    <mergeCell ref="K11:N11"/>
    <mergeCell ref="K13:N13"/>
    <mergeCell ref="K14:N14"/>
    <mergeCell ref="K15:N15"/>
    <mergeCell ref="K21:N21"/>
    <mergeCell ref="K22:N22"/>
    <mergeCell ref="K23:N23"/>
    <mergeCell ref="K25:N25"/>
    <mergeCell ref="A36:E36"/>
    <mergeCell ref="H36:L36"/>
    <mergeCell ref="A37:G37"/>
    <mergeCell ref="H37:N37"/>
    <mergeCell ref="A38:G38"/>
    <mergeCell ref="H38:N38"/>
    <mergeCell ref="H29:H31"/>
    <mergeCell ref="H33:H35"/>
    <mergeCell ref="A5:A7"/>
    <mergeCell ref="A9:A11"/>
    <mergeCell ref="A13:A15"/>
    <mergeCell ref="A17:A19"/>
    <mergeCell ref="A21:A23"/>
    <mergeCell ref="A25:A27"/>
    <mergeCell ref="A29:A31"/>
    <mergeCell ref="A33:A35"/>
    <mergeCell ref="K26:N26"/>
    <mergeCell ref="K27:N27"/>
    <mergeCell ref="H5:H7"/>
    <mergeCell ref="H9:H11"/>
    <mergeCell ref="H13:H15"/>
    <mergeCell ref="H17:H19"/>
    <mergeCell ref="H21:H23"/>
    <mergeCell ref="H25:H27"/>
    <mergeCell ref="M39:M40"/>
    <mergeCell ref="N39:N40"/>
    <mergeCell ref="G39:G40"/>
    <mergeCell ref="H39:H40"/>
    <mergeCell ref="I39:I40"/>
    <mergeCell ref="K39:K40"/>
    <mergeCell ref="L39:L40"/>
    <mergeCell ref="A39:A40"/>
    <mergeCell ref="B39:B40"/>
    <mergeCell ref="D39:D40"/>
    <mergeCell ref="E39:E40"/>
    <mergeCell ref="F39:F40"/>
    <mergeCell ref="K41:N41"/>
    <mergeCell ref="K42:N42"/>
    <mergeCell ref="K43:N43"/>
    <mergeCell ref="K44:N44"/>
    <mergeCell ref="K46:N46"/>
    <mergeCell ref="M81:N81"/>
    <mergeCell ref="H80:L80"/>
    <mergeCell ref="D46:G46"/>
    <mergeCell ref="D47:G47"/>
    <mergeCell ref="D48:G48"/>
    <mergeCell ref="D49:G49"/>
    <mergeCell ref="K47:N47"/>
    <mergeCell ref="K48:N48"/>
    <mergeCell ref="K49:N49"/>
    <mergeCell ref="K51:N51"/>
    <mergeCell ref="K52:N52"/>
    <mergeCell ref="K53:N53"/>
    <mergeCell ref="K54:N54"/>
    <mergeCell ref="K61:N61"/>
    <mergeCell ref="K62:N62"/>
    <mergeCell ref="K63:N63"/>
    <mergeCell ref="A80:E80"/>
    <mergeCell ref="A81:C81"/>
    <mergeCell ref="F81:G81"/>
    <mergeCell ref="K74:N74"/>
    <mergeCell ref="A45:G45"/>
    <mergeCell ref="A50:G50"/>
    <mergeCell ref="A55:G55"/>
    <mergeCell ref="A60:G60"/>
    <mergeCell ref="A65:G65"/>
    <mergeCell ref="A70:G70"/>
    <mergeCell ref="H55:N55"/>
    <mergeCell ref="H50:N50"/>
    <mergeCell ref="H45:N45"/>
    <mergeCell ref="K64:N64"/>
    <mergeCell ref="K66:N66"/>
    <mergeCell ref="K67:N67"/>
    <mergeCell ref="K68:N68"/>
    <mergeCell ref="K69:N69"/>
    <mergeCell ref="A76:A79"/>
    <mergeCell ref="H41:H44"/>
    <mergeCell ref="H46:H49"/>
    <mergeCell ref="H51:H54"/>
    <mergeCell ref="H56:H59"/>
    <mergeCell ref="H61:H64"/>
    <mergeCell ref="H66:H69"/>
    <mergeCell ref="H71:H74"/>
    <mergeCell ref="H76:H79"/>
    <mergeCell ref="A41:A44"/>
    <mergeCell ref="A46:A49"/>
    <mergeCell ref="A51:A54"/>
    <mergeCell ref="A56:A59"/>
    <mergeCell ref="A61:A64"/>
    <mergeCell ref="A75:G75"/>
    <mergeCell ref="H75:N75"/>
    <mergeCell ref="H70:N70"/>
    <mergeCell ref="H65:N65"/>
    <mergeCell ref="H60:N60"/>
    <mergeCell ref="A66:A69"/>
    <mergeCell ref="A71:A74"/>
    <mergeCell ref="K71:N71"/>
    <mergeCell ref="K72:N72"/>
    <mergeCell ref="K73:N73"/>
  </mergeCells>
  <phoneticPr fontId="7" type="noConversion"/>
  <pageMargins left="0.25" right="0.25" top="0.75" bottom="0.75" header="0.3" footer="0.3"/>
  <pageSetup orientation="portrait" horizontalDpi="4294967293" verticalDpi="4294967293" r:id="rId1"/>
  <headerFooter alignWithMargins="0"/>
  <rowBreaks count="1" manualBreakCount="1">
    <brk id="36" max="16383" man="1"/>
  </rowBreaks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4"/>
  <sheetViews>
    <sheetView workbookViewId="0">
      <pane ySplit="1" topLeftCell="A2" activePane="bottomLeft" state="frozen"/>
      <selection pane="bottomLeft" activeCell="B143" sqref="B143"/>
    </sheetView>
  </sheetViews>
  <sheetFormatPr defaultRowHeight="12.75"/>
  <cols>
    <col min="1" max="1" width="17.5703125" style="2" customWidth="1"/>
    <col min="2" max="2" width="13.5703125" style="11" customWidth="1"/>
    <col min="3" max="3" width="19.7109375" customWidth="1"/>
    <col min="4" max="4" width="9.5703125" customWidth="1"/>
    <col min="5" max="5" width="13.5703125" style="8" customWidth="1"/>
    <col min="6" max="6" width="23" customWidth="1"/>
    <col min="7" max="9" width="6.85546875" customWidth="1"/>
    <col min="10" max="10" width="1.5703125" style="14" customWidth="1"/>
    <col min="11" max="11" width="17.5703125" style="2" customWidth="1"/>
    <col min="12" max="12" width="13.5703125" style="11" customWidth="1"/>
    <col min="13" max="13" width="19.7109375" customWidth="1"/>
    <col min="14" max="14" width="9.5703125" customWidth="1"/>
    <col min="15" max="15" width="13.5703125" style="8" customWidth="1"/>
    <col min="16" max="16" width="23" customWidth="1"/>
    <col min="17" max="17" width="6.85546875" customWidth="1"/>
  </cols>
  <sheetData>
    <row r="1" spans="1:18" ht="19.5">
      <c r="A1" s="411" t="s">
        <v>158</v>
      </c>
      <c r="B1" s="411"/>
      <c r="C1" s="411"/>
      <c r="D1" s="411"/>
      <c r="E1" s="411"/>
      <c r="F1" s="411"/>
      <c r="G1" s="411"/>
      <c r="H1" s="17"/>
      <c r="I1" s="17"/>
      <c r="K1" s="411" t="s">
        <v>159</v>
      </c>
      <c r="L1" s="411"/>
      <c r="M1" s="411"/>
      <c r="N1" s="411"/>
      <c r="O1" s="411"/>
      <c r="P1" s="411"/>
      <c r="Q1" s="411"/>
    </row>
    <row r="2" spans="1:18" ht="17.25">
      <c r="A2" s="412" t="s">
        <v>160</v>
      </c>
      <c r="B2" s="412"/>
      <c r="C2" s="412"/>
      <c r="D2" s="412"/>
      <c r="E2" s="412"/>
      <c r="F2" s="412"/>
      <c r="G2" s="412"/>
      <c r="H2" s="18"/>
      <c r="I2" s="18"/>
      <c r="K2" s="412" t="s">
        <v>160</v>
      </c>
      <c r="L2" s="412"/>
      <c r="M2" s="412"/>
      <c r="N2" s="412"/>
      <c r="O2" s="412"/>
      <c r="P2" s="412"/>
      <c r="Q2" s="412"/>
    </row>
    <row r="4" spans="1:18" ht="15.75" thickBot="1">
      <c r="A4" s="3" t="s">
        <v>161</v>
      </c>
      <c r="B4" s="10" t="s">
        <v>3</v>
      </c>
      <c r="C4" s="1" t="s">
        <v>4</v>
      </c>
      <c r="D4" s="1" t="s">
        <v>162</v>
      </c>
      <c r="E4" s="7" t="s">
        <v>5</v>
      </c>
      <c r="F4" s="1" t="s">
        <v>6</v>
      </c>
      <c r="G4" s="1" t="s">
        <v>163</v>
      </c>
      <c r="H4" s="1" t="s">
        <v>164</v>
      </c>
      <c r="I4" s="13" t="s">
        <v>8</v>
      </c>
      <c r="K4" s="3" t="s">
        <v>161</v>
      </c>
      <c r="L4" s="10" t="s">
        <v>3</v>
      </c>
      <c r="M4" s="1" t="s">
        <v>4</v>
      </c>
      <c r="N4" s="1" t="s">
        <v>162</v>
      </c>
      <c r="O4" s="7" t="s">
        <v>5</v>
      </c>
      <c r="P4" s="1" t="s">
        <v>6</v>
      </c>
      <c r="Q4" s="1" t="s">
        <v>163</v>
      </c>
      <c r="R4" s="1" t="s">
        <v>164</v>
      </c>
    </row>
    <row r="5" spans="1:18">
      <c r="A5" s="2" t="s">
        <v>165</v>
      </c>
      <c r="K5" s="2" t="s">
        <v>165</v>
      </c>
    </row>
    <row r="6" spans="1:18">
      <c r="A6" s="4" t="s">
        <v>166</v>
      </c>
      <c r="K6" s="4" t="s">
        <v>166</v>
      </c>
    </row>
    <row r="7" spans="1:18">
      <c r="A7" s="4" t="s">
        <v>167</v>
      </c>
      <c r="K7" s="4" t="s">
        <v>167</v>
      </c>
      <c r="L7" s="11">
        <v>70</v>
      </c>
      <c r="M7" t="s">
        <v>73</v>
      </c>
      <c r="O7" s="8">
        <v>38395</v>
      </c>
      <c r="P7" t="s">
        <v>74</v>
      </c>
      <c r="Q7" t="s">
        <v>1</v>
      </c>
    </row>
    <row r="8" spans="1:18">
      <c r="A8" s="4" t="s">
        <v>168</v>
      </c>
      <c r="K8" s="4" t="s">
        <v>168</v>
      </c>
      <c r="L8" s="11">
        <v>162.5</v>
      </c>
      <c r="M8" t="s">
        <v>75</v>
      </c>
      <c r="O8" s="8">
        <v>40705</v>
      </c>
      <c r="P8" t="s">
        <v>76</v>
      </c>
      <c r="Q8" t="s">
        <v>0</v>
      </c>
    </row>
    <row r="9" spans="1:18">
      <c r="A9" s="4" t="s">
        <v>169</v>
      </c>
      <c r="B9" s="11">
        <v>152.5</v>
      </c>
      <c r="C9" t="s">
        <v>14</v>
      </c>
      <c r="E9" s="8">
        <v>41804</v>
      </c>
      <c r="F9" s="9" t="s">
        <v>15</v>
      </c>
      <c r="G9" s="9" t="s">
        <v>0</v>
      </c>
      <c r="K9" s="4" t="s">
        <v>169</v>
      </c>
      <c r="L9" s="11">
        <v>185</v>
      </c>
      <c r="M9" t="s">
        <v>73</v>
      </c>
      <c r="O9" s="8">
        <v>39243</v>
      </c>
      <c r="P9" t="s">
        <v>69</v>
      </c>
      <c r="Q9" t="s">
        <v>1</v>
      </c>
    </row>
    <row r="10" spans="1:18">
      <c r="A10" s="4" t="s">
        <v>170</v>
      </c>
      <c r="K10" s="4" t="s">
        <v>170</v>
      </c>
      <c r="L10" s="11">
        <v>197.5</v>
      </c>
      <c r="M10" t="s">
        <v>78</v>
      </c>
      <c r="O10" s="8">
        <v>39243</v>
      </c>
      <c r="P10" t="s">
        <v>69</v>
      </c>
      <c r="Q10" t="s">
        <v>1</v>
      </c>
    </row>
    <row r="11" spans="1:18">
      <c r="A11" s="4" t="s">
        <v>171</v>
      </c>
      <c r="B11" s="11">
        <v>147.5</v>
      </c>
      <c r="C11" t="s">
        <v>18</v>
      </c>
      <c r="D11" s="9"/>
      <c r="E11" s="8">
        <v>41566</v>
      </c>
      <c r="F11" t="s">
        <v>13</v>
      </c>
      <c r="G11" s="9" t="s">
        <v>0</v>
      </c>
      <c r="K11" s="4" t="s">
        <v>171</v>
      </c>
      <c r="L11" s="11">
        <v>147.5</v>
      </c>
      <c r="M11" t="s">
        <v>18</v>
      </c>
      <c r="O11" s="8">
        <v>41433</v>
      </c>
      <c r="P11" t="s">
        <v>15</v>
      </c>
      <c r="Q11" t="s">
        <v>0</v>
      </c>
    </row>
    <row r="12" spans="1:18">
      <c r="A12" s="4" t="s">
        <v>172</v>
      </c>
      <c r="B12" s="11">
        <v>215</v>
      </c>
      <c r="C12" t="s">
        <v>19</v>
      </c>
      <c r="D12" s="9"/>
      <c r="E12" s="8">
        <v>42357</v>
      </c>
      <c r="F12" t="s">
        <v>20</v>
      </c>
      <c r="G12" s="9" t="s">
        <v>0</v>
      </c>
      <c r="K12" s="4" t="s">
        <v>172</v>
      </c>
      <c r="L12" s="11">
        <v>215</v>
      </c>
      <c r="M12" t="s">
        <v>19</v>
      </c>
      <c r="O12" s="8">
        <v>42357</v>
      </c>
      <c r="P12" t="s">
        <v>20</v>
      </c>
      <c r="Q12" t="s">
        <v>0</v>
      </c>
    </row>
    <row r="13" spans="1:18">
      <c r="A13" s="5" t="s">
        <v>173</v>
      </c>
      <c r="K13" s="5" t="s">
        <v>173</v>
      </c>
      <c r="L13" s="11">
        <v>160</v>
      </c>
      <c r="M13" t="s">
        <v>80</v>
      </c>
      <c r="O13" s="8">
        <v>38151</v>
      </c>
      <c r="P13" t="s">
        <v>69</v>
      </c>
      <c r="Q13" t="s">
        <v>1</v>
      </c>
    </row>
    <row r="14" spans="1:18">
      <c r="A14" s="5"/>
      <c r="K14" s="5"/>
    </row>
    <row r="15" spans="1:18" ht="15.75" thickBot="1">
      <c r="A15" s="3" t="s">
        <v>174</v>
      </c>
      <c r="B15" s="10" t="s">
        <v>3</v>
      </c>
      <c r="C15" s="1" t="s">
        <v>4</v>
      </c>
      <c r="D15" s="1" t="s">
        <v>162</v>
      </c>
      <c r="E15" s="7" t="s">
        <v>5</v>
      </c>
      <c r="F15" s="1" t="s">
        <v>6</v>
      </c>
      <c r="G15" s="1" t="s">
        <v>163</v>
      </c>
      <c r="H15" s="1"/>
      <c r="I15" s="1"/>
      <c r="K15" s="3" t="s">
        <v>174</v>
      </c>
      <c r="L15" s="10" t="s">
        <v>3</v>
      </c>
      <c r="M15" s="1" t="s">
        <v>4</v>
      </c>
      <c r="N15" s="1" t="s">
        <v>162</v>
      </c>
      <c r="O15" s="7" t="s">
        <v>5</v>
      </c>
      <c r="P15" s="1" t="s">
        <v>6</v>
      </c>
      <c r="Q15" s="1" t="s">
        <v>163</v>
      </c>
    </row>
    <row r="16" spans="1:18">
      <c r="A16" s="2" t="s">
        <v>165</v>
      </c>
      <c r="K16" s="2" t="s">
        <v>165</v>
      </c>
    </row>
    <row r="17" spans="1:17">
      <c r="A17" s="4" t="s">
        <v>166</v>
      </c>
      <c r="K17" s="4" t="s">
        <v>166</v>
      </c>
    </row>
    <row r="18" spans="1:17">
      <c r="A18" s="4" t="s">
        <v>167</v>
      </c>
      <c r="K18" s="4" t="s">
        <v>167</v>
      </c>
      <c r="L18" s="11">
        <v>50</v>
      </c>
      <c r="M18" t="s">
        <v>73</v>
      </c>
      <c r="O18" s="8">
        <v>38395</v>
      </c>
      <c r="P18" t="s">
        <v>74</v>
      </c>
      <c r="Q18" t="s">
        <v>1</v>
      </c>
    </row>
    <row r="19" spans="1:17">
      <c r="A19" s="4" t="s">
        <v>168</v>
      </c>
      <c r="K19" s="4" t="s">
        <v>168</v>
      </c>
      <c r="L19" s="11">
        <v>143</v>
      </c>
      <c r="M19" t="s">
        <v>75</v>
      </c>
      <c r="O19" s="8">
        <v>40705</v>
      </c>
      <c r="P19" t="s">
        <v>76</v>
      </c>
      <c r="Q19" t="s">
        <v>0</v>
      </c>
    </row>
    <row r="20" spans="1:17">
      <c r="A20" s="4" t="s">
        <v>169</v>
      </c>
      <c r="B20" s="11">
        <v>110</v>
      </c>
      <c r="C20" t="s">
        <v>14</v>
      </c>
      <c r="E20" s="8">
        <v>41804</v>
      </c>
      <c r="F20" s="9" t="s">
        <v>15</v>
      </c>
      <c r="G20" s="9" t="s">
        <v>0</v>
      </c>
      <c r="K20" s="4" t="s">
        <v>169</v>
      </c>
      <c r="L20" s="11">
        <v>110</v>
      </c>
      <c r="M20" t="s">
        <v>14</v>
      </c>
      <c r="O20" s="8">
        <v>41804</v>
      </c>
      <c r="P20" t="s">
        <v>15</v>
      </c>
      <c r="Q20" t="s">
        <v>0</v>
      </c>
    </row>
    <row r="21" spans="1:17">
      <c r="A21" s="4" t="s">
        <v>170</v>
      </c>
      <c r="K21" s="4" t="s">
        <v>170</v>
      </c>
      <c r="L21" s="11">
        <v>132.5</v>
      </c>
      <c r="M21" t="s">
        <v>78</v>
      </c>
      <c r="O21" s="8">
        <v>39243</v>
      </c>
      <c r="P21" t="s">
        <v>69</v>
      </c>
      <c r="Q21" t="s">
        <v>1</v>
      </c>
    </row>
    <row r="22" spans="1:17">
      <c r="A22" s="4" t="s">
        <v>171</v>
      </c>
      <c r="B22" s="11">
        <v>130</v>
      </c>
      <c r="C22" t="s">
        <v>18</v>
      </c>
      <c r="E22" s="8">
        <v>41566</v>
      </c>
      <c r="F22" t="s">
        <v>13</v>
      </c>
      <c r="G22" s="9" t="s">
        <v>0</v>
      </c>
      <c r="K22" s="4" t="s">
        <v>171</v>
      </c>
      <c r="L22" s="11">
        <v>130</v>
      </c>
      <c r="M22" t="s">
        <v>18</v>
      </c>
      <c r="O22" s="8">
        <v>41566</v>
      </c>
      <c r="P22" t="s">
        <v>13</v>
      </c>
      <c r="Q22" t="s">
        <v>0</v>
      </c>
    </row>
    <row r="23" spans="1:17">
      <c r="A23" s="4" t="s">
        <v>172</v>
      </c>
      <c r="B23" s="11">
        <v>162.5</v>
      </c>
      <c r="C23" t="s">
        <v>19</v>
      </c>
      <c r="E23" s="8">
        <v>42357</v>
      </c>
      <c r="F23" t="s">
        <v>20</v>
      </c>
      <c r="G23" s="9" t="s">
        <v>0</v>
      </c>
      <c r="K23" s="4" t="s">
        <v>172</v>
      </c>
      <c r="L23" s="11">
        <v>162.5</v>
      </c>
      <c r="M23" t="s">
        <v>19</v>
      </c>
      <c r="O23" s="8">
        <v>42357</v>
      </c>
      <c r="P23" t="s">
        <v>20</v>
      </c>
      <c r="Q23" t="s">
        <v>0</v>
      </c>
    </row>
    <row r="24" spans="1:17">
      <c r="A24" s="5" t="s">
        <v>173</v>
      </c>
      <c r="K24" s="5" t="s">
        <v>173</v>
      </c>
      <c r="L24" s="11">
        <v>82.5</v>
      </c>
      <c r="M24" t="s">
        <v>80</v>
      </c>
      <c r="O24" s="8">
        <v>38151</v>
      </c>
      <c r="P24" t="s">
        <v>69</v>
      </c>
      <c r="Q24" t="s">
        <v>1</v>
      </c>
    </row>
    <row r="26" spans="1:17" ht="15.75" thickBot="1">
      <c r="A26" s="6" t="s">
        <v>175</v>
      </c>
      <c r="B26" s="10" t="s">
        <v>3</v>
      </c>
      <c r="C26" s="1" t="s">
        <v>4</v>
      </c>
      <c r="D26" s="1" t="s">
        <v>162</v>
      </c>
      <c r="E26" s="7" t="s">
        <v>5</v>
      </c>
      <c r="F26" s="1" t="s">
        <v>6</v>
      </c>
      <c r="G26" s="1" t="s">
        <v>163</v>
      </c>
      <c r="H26" s="1"/>
      <c r="I26" s="1"/>
      <c r="K26" s="6" t="s">
        <v>175</v>
      </c>
      <c r="L26" s="10" t="s">
        <v>3</v>
      </c>
      <c r="M26" s="1" t="s">
        <v>4</v>
      </c>
      <c r="N26" s="1" t="s">
        <v>162</v>
      </c>
      <c r="O26" s="7" t="s">
        <v>5</v>
      </c>
      <c r="P26" s="1" t="s">
        <v>6</v>
      </c>
      <c r="Q26" s="1" t="s">
        <v>163</v>
      </c>
    </row>
    <row r="27" spans="1:17">
      <c r="A27" s="2" t="s">
        <v>165</v>
      </c>
      <c r="K27" s="2" t="s">
        <v>165</v>
      </c>
    </row>
    <row r="28" spans="1:17">
      <c r="A28" s="4" t="s">
        <v>166</v>
      </c>
      <c r="K28" s="4" t="s">
        <v>166</v>
      </c>
    </row>
    <row r="29" spans="1:17">
      <c r="A29" s="4" t="s">
        <v>167</v>
      </c>
      <c r="K29" s="4" t="s">
        <v>167</v>
      </c>
      <c r="L29" s="11">
        <v>100</v>
      </c>
      <c r="M29" t="s">
        <v>73</v>
      </c>
      <c r="O29" s="8">
        <v>38395</v>
      </c>
      <c r="P29" t="s">
        <v>74</v>
      </c>
      <c r="Q29" t="s">
        <v>1</v>
      </c>
    </row>
    <row r="30" spans="1:17">
      <c r="A30" s="4" t="s">
        <v>168</v>
      </c>
      <c r="K30" s="4" t="s">
        <v>168</v>
      </c>
      <c r="L30" s="11">
        <v>167.5</v>
      </c>
      <c r="M30" t="s">
        <v>75</v>
      </c>
      <c r="O30" s="8">
        <v>40705</v>
      </c>
      <c r="P30" t="s">
        <v>76</v>
      </c>
      <c r="Q30" t="s">
        <v>0</v>
      </c>
    </row>
    <row r="31" spans="1:17">
      <c r="A31" s="4" t="s">
        <v>169</v>
      </c>
      <c r="B31" s="11">
        <v>192.5</v>
      </c>
      <c r="C31" t="s">
        <v>14</v>
      </c>
      <c r="E31" s="8">
        <v>41804</v>
      </c>
      <c r="F31" s="9" t="s">
        <v>15</v>
      </c>
      <c r="G31" s="9" t="s">
        <v>0</v>
      </c>
      <c r="K31" s="4" t="s">
        <v>169</v>
      </c>
      <c r="L31" s="11">
        <v>211</v>
      </c>
      <c r="M31" t="s">
        <v>73</v>
      </c>
      <c r="O31" s="8">
        <v>39243</v>
      </c>
      <c r="P31" t="s">
        <v>69</v>
      </c>
      <c r="Q31" t="s">
        <v>1</v>
      </c>
    </row>
    <row r="32" spans="1:17">
      <c r="A32" s="4" t="s">
        <v>170</v>
      </c>
      <c r="K32" s="4" t="s">
        <v>170</v>
      </c>
      <c r="L32" s="11">
        <v>260</v>
      </c>
      <c r="M32" t="s">
        <v>78</v>
      </c>
      <c r="O32" s="8">
        <v>39243</v>
      </c>
      <c r="P32" t="s">
        <v>69</v>
      </c>
      <c r="Q32" t="s">
        <v>1</v>
      </c>
    </row>
    <row r="33" spans="1:17">
      <c r="A33" s="4" t="s">
        <v>171</v>
      </c>
      <c r="B33" s="11">
        <v>195</v>
      </c>
      <c r="C33" t="s">
        <v>18</v>
      </c>
      <c r="E33" s="8">
        <v>41566</v>
      </c>
      <c r="F33" t="s">
        <v>13</v>
      </c>
      <c r="G33" s="9" t="s">
        <v>0</v>
      </c>
      <c r="K33" s="4" t="s">
        <v>171</v>
      </c>
      <c r="L33" s="11">
        <v>195</v>
      </c>
      <c r="M33" t="s">
        <v>18</v>
      </c>
      <c r="O33" s="8">
        <v>41566</v>
      </c>
      <c r="P33" t="s">
        <v>13</v>
      </c>
      <c r="Q33" t="s">
        <v>0</v>
      </c>
    </row>
    <row r="34" spans="1:17">
      <c r="A34" s="4" t="s">
        <v>172</v>
      </c>
      <c r="B34" s="11">
        <v>272.5</v>
      </c>
      <c r="C34" t="s">
        <v>19</v>
      </c>
      <c r="E34" s="8">
        <v>42357</v>
      </c>
      <c r="F34" t="s">
        <v>20</v>
      </c>
      <c r="G34" s="9" t="s">
        <v>0</v>
      </c>
      <c r="K34" s="4" t="s">
        <v>172</v>
      </c>
      <c r="L34" s="11">
        <v>272.5</v>
      </c>
      <c r="M34" t="s">
        <v>19</v>
      </c>
      <c r="O34" s="8">
        <v>42357</v>
      </c>
      <c r="P34" t="s">
        <v>20</v>
      </c>
      <c r="Q34" t="s">
        <v>0</v>
      </c>
    </row>
    <row r="35" spans="1:17">
      <c r="A35" s="5" t="s">
        <v>173</v>
      </c>
      <c r="K35" s="5" t="s">
        <v>173</v>
      </c>
      <c r="L35" s="11">
        <v>200</v>
      </c>
      <c r="M35" t="s">
        <v>80</v>
      </c>
      <c r="O35" s="8">
        <v>38151</v>
      </c>
      <c r="P35" t="s">
        <v>69</v>
      </c>
      <c r="Q35" t="s">
        <v>1</v>
      </c>
    </row>
    <row r="37" spans="1:17" ht="15.75" thickBot="1">
      <c r="A37" s="6" t="s">
        <v>176</v>
      </c>
      <c r="B37" s="10" t="s">
        <v>3</v>
      </c>
      <c r="C37" s="1" t="s">
        <v>4</v>
      </c>
      <c r="D37" s="1" t="s">
        <v>162</v>
      </c>
      <c r="E37" s="7" t="s">
        <v>5</v>
      </c>
      <c r="F37" s="1" t="s">
        <v>6</v>
      </c>
      <c r="G37" s="1" t="s">
        <v>163</v>
      </c>
      <c r="H37" s="1"/>
      <c r="I37" s="1"/>
      <c r="K37" s="6" t="s">
        <v>176</v>
      </c>
      <c r="L37" s="10" t="s">
        <v>3</v>
      </c>
      <c r="M37" s="1" t="s">
        <v>4</v>
      </c>
      <c r="N37" s="1" t="s">
        <v>162</v>
      </c>
      <c r="O37" s="7" t="s">
        <v>5</v>
      </c>
      <c r="P37" s="1" t="s">
        <v>6</v>
      </c>
      <c r="Q37" s="1" t="s">
        <v>163</v>
      </c>
    </row>
    <row r="38" spans="1:17">
      <c r="A38" s="2" t="s">
        <v>165</v>
      </c>
      <c r="K38" s="2" t="s">
        <v>165</v>
      </c>
    </row>
    <row r="39" spans="1:17">
      <c r="A39" s="4" t="s">
        <v>166</v>
      </c>
      <c r="K39" s="4" t="s">
        <v>166</v>
      </c>
    </row>
    <row r="40" spans="1:17">
      <c r="A40" s="4" t="s">
        <v>167</v>
      </c>
      <c r="K40" s="4" t="s">
        <v>167</v>
      </c>
      <c r="L40" s="11">
        <v>220</v>
      </c>
      <c r="M40" t="s">
        <v>73</v>
      </c>
      <c r="O40" s="8">
        <v>38395</v>
      </c>
      <c r="P40" t="s">
        <v>74</v>
      </c>
      <c r="Q40" t="s">
        <v>1</v>
      </c>
    </row>
    <row r="41" spans="1:17">
      <c r="A41" s="4" t="s">
        <v>168</v>
      </c>
      <c r="K41" s="4" t="s">
        <v>168</v>
      </c>
      <c r="L41" s="11">
        <v>473</v>
      </c>
      <c r="M41" t="s">
        <v>75</v>
      </c>
      <c r="O41" s="8">
        <v>40705</v>
      </c>
      <c r="P41" t="s">
        <v>76</v>
      </c>
      <c r="Q41" t="s">
        <v>0</v>
      </c>
    </row>
    <row r="42" spans="1:17">
      <c r="A42" s="4" t="s">
        <v>169</v>
      </c>
      <c r="B42" s="11">
        <v>455</v>
      </c>
      <c r="C42" t="s">
        <v>14</v>
      </c>
      <c r="D42" s="9"/>
      <c r="E42" s="8">
        <v>41804</v>
      </c>
      <c r="F42" s="9" t="s">
        <v>15</v>
      </c>
      <c r="G42" s="9" t="s">
        <v>0</v>
      </c>
      <c r="K42" s="4" t="s">
        <v>169</v>
      </c>
      <c r="L42" s="11">
        <v>491</v>
      </c>
      <c r="M42" t="s">
        <v>73</v>
      </c>
      <c r="O42" s="8">
        <v>39243</v>
      </c>
      <c r="P42" t="s">
        <v>69</v>
      </c>
      <c r="Q42" t="s">
        <v>1</v>
      </c>
    </row>
    <row r="43" spans="1:17">
      <c r="A43" s="4" t="s">
        <v>170</v>
      </c>
      <c r="K43" s="4" t="s">
        <v>170</v>
      </c>
      <c r="L43" s="11">
        <v>590</v>
      </c>
      <c r="M43" t="s">
        <v>78</v>
      </c>
      <c r="O43" s="8">
        <v>39243</v>
      </c>
      <c r="P43" t="s">
        <v>69</v>
      </c>
      <c r="Q43" t="s">
        <v>1</v>
      </c>
    </row>
    <row r="44" spans="1:17">
      <c r="A44" s="4" t="s">
        <v>171</v>
      </c>
      <c r="B44" s="11">
        <v>465</v>
      </c>
      <c r="C44" t="s">
        <v>18</v>
      </c>
      <c r="E44" s="8">
        <v>41566</v>
      </c>
      <c r="F44" t="s">
        <v>13</v>
      </c>
      <c r="G44" s="9" t="s">
        <v>0</v>
      </c>
      <c r="K44" s="4" t="s">
        <v>171</v>
      </c>
      <c r="L44" s="11">
        <v>465</v>
      </c>
      <c r="M44" t="s">
        <v>18</v>
      </c>
      <c r="O44" s="8">
        <v>41433</v>
      </c>
      <c r="P44" t="s">
        <v>15</v>
      </c>
      <c r="Q44" t="s">
        <v>0</v>
      </c>
    </row>
    <row r="45" spans="1:17">
      <c r="A45" s="4" t="s">
        <v>172</v>
      </c>
      <c r="B45" s="11">
        <v>650</v>
      </c>
      <c r="C45" t="s">
        <v>19</v>
      </c>
      <c r="E45" s="8">
        <v>42357</v>
      </c>
      <c r="F45" t="s">
        <v>20</v>
      </c>
      <c r="G45" s="9" t="s">
        <v>0</v>
      </c>
      <c r="K45" s="4" t="s">
        <v>172</v>
      </c>
      <c r="L45" s="11">
        <v>650</v>
      </c>
      <c r="M45" t="s">
        <v>19</v>
      </c>
      <c r="O45" s="8">
        <v>42357</v>
      </c>
      <c r="P45" t="s">
        <v>20</v>
      </c>
      <c r="Q45" t="s">
        <v>0</v>
      </c>
    </row>
    <row r="46" spans="1:17">
      <c r="A46" s="5" t="s">
        <v>173</v>
      </c>
      <c r="K46" s="5" t="s">
        <v>173</v>
      </c>
      <c r="L46" s="11">
        <v>427.5</v>
      </c>
      <c r="M46" t="s">
        <v>80</v>
      </c>
      <c r="O46" s="8">
        <v>38151</v>
      </c>
      <c r="P46" t="s">
        <v>69</v>
      </c>
      <c r="Q46" t="s">
        <v>1</v>
      </c>
    </row>
    <row r="48" spans="1:17" ht="15.75" thickBot="1">
      <c r="A48" s="6" t="s">
        <v>177</v>
      </c>
      <c r="B48" s="10" t="s">
        <v>3</v>
      </c>
      <c r="C48" s="1" t="s">
        <v>4</v>
      </c>
      <c r="D48" s="1" t="s">
        <v>162</v>
      </c>
      <c r="E48" s="7" t="s">
        <v>5</v>
      </c>
      <c r="F48" s="1" t="s">
        <v>6</v>
      </c>
      <c r="G48" s="1" t="s">
        <v>163</v>
      </c>
      <c r="H48" s="1"/>
      <c r="I48" s="1"/>
      <c r="K48" s="6" t="s">
        <v>177</v>
      </c>
      <c r="L48" s="10" t="s">
        <v>3</v>
      </c>
      <c r="M48" s="1" t="s">
        <v>4</v>
      </c>
      <c r="N48" s="1" t="s">
        <v>162</v>
      </c>
      <c r="O48" s="7" t="s">
        <v>5</v>
      </c>
      <c r="P48" s="1" t="s">
        <v>6</v>
      </c>
      <c r="Q48" s="1" t="s">
        <v>163</v>
      </c>
    </row>
    <row r="49" spans="1:17">
      <c r="A49" s="2" t="s">
        <v>165</v>
      </c>
      <c r="K49" s="2" t="s">
        <v>165</v>
      </c>
    </row>
    <row r="50" spans="1:17">
      <c r="A50" s="4" t="s">
        <v>166</v>
      </c>
      <c r="K50" s="4" t="s">
        <v>166</v>
      </c>
    </row>
    <row r="51" spans="1:17">
      <c r="A51" s="4" t="s">
        <v>167</v>
      </c>
      <c r="B51" s="11">
        <v>92.5</v>
      </c>
      <c r="C51" t="s">
        <v>139</v>
      </c>
      <c r="E51" s="8">
        <v>40944</v>
      </c>
      <c r="F51" t="s">
        <v>69</v>
      </c>
      <c r="K51" s="4" t="s">
        <v>167</v>
      </c>
      <c r="L51" s="11">
        <v>92.5</v>
      </c>
      <c r="M51" t="s">
        <v>139</v>
      </c>
      <c r="O51" s="8">
        <v>40944</v>
      </c>
      <c r="P51" t="s">
        <v>69</v>
      </c>
      <c r="Q51" t="s">
        <v>0</v>
      </c>
    </row>
    <row r="52" spans="1:17">
      <c r="A52" s="4" t="s">
        <v>168</v>
      </c>
      <c r="K52" s="4" t="s">
        <v>168</v>
      </c>
      <c r="L52" s="11">
        <v>143</v>
      </c>
      <c r="M52" t="s">
        <v>75</v>
      </c>
      <c r="O52" s="8">
        <v>40705</v>
      </c>
      <c r="P52" t="s">
        <v>76</v>
      </c>
      <c r="Q52" t="s">
        <v>0</v>
      </c>
    </row>
    <row r="53" spans="1:17">
      <c r="A53" s="4" t="s">
        <v>169</v>
      </c>
      <c r="B53" s="11">
        <v>110</v>
      </c>
      <c r="C53" t="s">
        <v>14</v>
      </c>
      <c r="E53" s="8">
        <v>41804</v>
      </c>
      <c r="F53" t="s">
        <v>15</v>
      </c>
      <c r="K53" s="4" t="s">
        <v>169</v>
      </c>
      <c r="L53" s="11">
        <v>110</v>
      </c>
      <c r="M53" t="s">
        <v>14</v>
      </c>
      <c r="O53" s="8">
        <v>41804</v>
      </c>
      <c r="P53" t="s">
        <v>15</v>
      </c>
      <c r="Q53" t="s">
        <v>0</v>
      </c>
    </row>
    <row r="54" spans="1:17">
      <c r="A54" s="4" t="s">
        <v>170</v>
      </c>
      <c r="K54" s="4" t="s">
        <v>170</v>
      </c>
      <c r="L54" s="11">
        <v>132.5</v>
      </c>
      <c r="M54" t="s">
        <v>78</v>
      </c>
      <c r="O54" s="8">
        <v>39243</v>
      </c>
      <c r="P54" t="s">
        <v>69</v>
      </c>
      <c r="Q54" t="s">
        <v>1</v>
      </c>
    </row>
    <row r="55" spans="1:17">
      <c r="A55" s="4" t="s">
        <v>171</v>
      </c>
      <c r="B55" s="11">
        <v>130</v>
      </c>
      <c r="C55" t="s">
        <v>18</v>
      </c>
      <c r="E55" s="8">
        <v>41566</v>
      </c>
      <c r="F55" t="s">
        <v>13</v>
      </c>
      <c r="K55" s="4" t="s">
        <v>171</v>
      </c>
      <c r="L55" s="11">
        <v>130</v>
      </c>
      <c r="M55" t="s">
        <v>18</v>
      </c>
      <c r="O55" s="8">
        <v>41566</v>
      </c>
      <c r="P55" t="s">
        <v>13</v>
      </c>
      <c r="Q55" t="s">
        <v>0</v>
      </c>
    </row>
    <row r="56" spans="1:17">
      <c r="A56" s="4" t="s">
        <v>172</v>
      </c>
      <c r="B56" s="11">
        <v>162.5</v>
      </c>
      <c r="C56" t="s">
        <v>19</v>
      </c>
      <c r="E56" s="8">
        <v>42357</v>
      </c>
      <c r="F56" t="s">
        <v>20</v>
      </c>
      <c r="K56" s="4" t="s">
        <v>172</v>
      </c>
      <c r="L56" s="11">
        <v>162.5</v>
      </c>
      <c r="M56" t="s">
        <v>19</v>
      </c>
      <c r="O56" s="8">
        <v>42357</v>
      </c>
      <c r="P56" t="s">
        <v>20</v>
      </c>
      <c r="Q56" t="s">
        <v>1</v>
      </c>
    </row>
    <row r="57" spans="1:17">
      <c r="A57" s="5" t="s">
        <v>173</v>
      </c>
      <c r="K57" s="5" t="s">
        <v>173</v>
      </c>
      <c r="L57" s="11">
        <v>77.5</v>
      </c>
      <c r="M57" t="s">
        <v>80</v>
      </c>
      <c r="O57" s="8">
        <v>37696</v>
      </c>
      <c r="P57" t="s">
        <v>69</v>
      </c>
      <c r="Q57" t="s">
        <v>1</v>
      </c>
    </row>
    <row r="59" spans="1:17" ht="17.25">
      <c r="A59" s="410" t="s">
        <v>178</v>
      </c>
      <c r="B59" s="410"/>
      <c r="C59" s="410"/>
      <c r="D59" s="410"/>
      <c r="E59" s="410"/>
      <c r="F59" s="410"/>
      <c r="G59" s="410"/>
      <c r="H59" s="16"/>
      <c r="I59" s="16"/>
      <c r="K59" s="410" t="s">
        <v>178</v>
      </c>
      <c r="L59" s="410"/>
      <c r="M59" s="410"/>
      <c r="N59" s="410"/>
      <c r="O59" s="410"/>
      <c r="P59" s="410"/>
      <c r="Q59" s="410"/>
    </row>
    <row r="61" spans="1:17" ht="15.75" thickBot="1">
      <c r="A61" s="3" t="s">
        <v>161</v>
      </c>
      <c r="B61" s="10" t="s">
        <v>3</v>
      </c>
      <c r="C61" s="1" t="s">
        <v>4</v>
      </c>
      <c r="D61" s="1" t="s">
        <v>162</v>
      </c>
      <c r="E61" s="7" t="s">
        <v>5</v>
      </c>
      <c r="F61" s="1" t="s">
        <v>6</v>
      </c>
      <c r="G61" s="1" t="s">
        <v>163</v>
      </c>
      <c r="H61" s="1"/>
      <c r="I61" s="1"/>
      <c r="K61" s="3" t="s">
        <v>161</v>
      </c>
      <c r="L61" s="10" t="s">
        <v>3</v>
      </c>
      <c r="M61" s="1" t="s">
        <v>4</v>
      </c>
      <c r="N61" s="1" t="s">
        <v>162</v>
      </c>
      <c r="O61" s="7" t="s">
        <v>5</v>
      </c>
      <c r="P61" s="1" t="s">
        <v>6</v>
      </c>
      <c r="Q61" s="1" t="s">
        <v>163</v>
      </c>
    </row>
    <row r="62" spans="1:17">
      <c r="A62" s="2" t="s">
        <v>165</v>
      </c>
      <c r="K62" s="2" t="s">
        <v>165</v>
      </c>
    </row>
    <row r="63" spans="1:17">
      <c r="A63" s="4" t="s">
        <v>166</v>
      </c>
      <c r="B63" s="11">
        <v>115</v>
      </c>
      <c r="C63" s="9" t="s">
        <v>22</v>
      </c>
      <c r="D63" s="9"/>
      <c r="E63" s="8">
        <v>41433</v>
      </c>
      <c r="F63" t="s">
        <v>15</v>
      </c>
      <c r="G63" s="9" t="s">
        <v>0</v>
      </c>
      <c r="H63" s="9"/>
      <c r="I63" s="9"/>
      <c r="K63" s="4" t="s">
        <v>166</v>
      </c>
      <c r="L63" s="11">
        <v>167.5</v>
      </c>
      <c r="M63" t="s">
        <v>81</v>
      </c>
      <c r="O63" s="8" t="s">
        <v>82</v>
      </c>
      <c r="P63" t="s">
        <v>69</v>
      </c>
      <c r="Q63" t="s">
        <v>1</v>
      </c>
    </row>
    <row r="64" spans="1:17">
      <c r="A64" s="4" t="s">
        <v>167</v>
      </c>
      <c r="B64" s="11">
        <v>160</v>
      </c>
      <c r="C64" t="s">
        <v>23</v>
      </c>
      <c r="E64" s="8">
        <v>42770</v>
      </c>
      <c r="F64" t="s">
        <v>13</v>
      </c>
      <c r="G64" s="9" t="s">
        <v>0</v>
      </c>
      <c r="H64" s="9"/>
      <c r="I64" s="9"/>
      <c r="K64" s="4" t="s">
        <v>167</v>
      </c>
      <c r="L64" s="11">
        <v>200</v>
      </c>
      <c r="M64" t="s">
        <v>83</v>
      </c>
      <c r="O64" s="8" t="s">
        <v>84</v>
      </c>
      <c r="P64" t="s">
        <v>69</v>
      </c>
      <c r="Q64" t="s">
        <v>1</v>
      </c>
    </row>
    <row r="65" spans="1:17">
      <c r="A65" s="4" t="s">
        <v>168</v>
      </c>
      <c r="B65" s="11">
        <v>240</v>
      </c>
      <c r="C65" t="s">
        <v>27</v>
      </c>
      <c r="E65" s="8">
        <v>42463</v>
      </c>
      <c r="F65" t="s">
        <v>28</v>
      </c>
      <c r="G65" s="9" t="s">
        <v>0</v>
      </c>
      <c r="H65" s="9"/>
      <c r="I65" s="9"/>
      <c r="K65" s="4" t="s">
        <v>168</v>
      </c>
      <c r="L65" s="11">
        <v>240</v>
      </c>
      <c r="M65" t="s">
        <v>27</v>
      </c>
      <c r="O65" s="8">
        <v>42463</v>
      </c>
      <c r="P65" t="s">
        <v>28</v>
      </c>
      <c r="Q65" t="s">
        <v>0</v>
      </c>
    </row>
    <row r="66" spans="1:17">
      <c r="A66" s="4" t="s">
        <v>169</v>
      </c>
      <c r="B66" s="11">
        <v>220</v>
      </c>
      <c r="C66" t="s">
        <v>30</v>
      </c>
      <c r="E66" s="8">
        <v>42463</v>
      </c>
      <c r="F66" t="s">
        <v>28</v>
      </c>
      <c r="G66" s="9" t="s">
        <v>0</v>
      </c>
      <c r="H66" s="9"/>
      <c r="I66" s="9"/>
      <c r="K66" s="4" t="s">
        <v>169</v>
      </c>
      <c r="L66" s="11">
        <v>272.5</v>
      </c>
      <c r="M66" t="s">
        <v>86</v>
      </c>
      <c r="O66" s="8" t="s">
        <v>87</v>
      </c>
      <c r="P66" t="s">
        <v>88</v>
      </c>
      <c r="Q66" t="s">
        <v>1</v>
      </c>
    </row>
    <row r="67" spans="1:17">
      <c r="A67" s="4" t="s">
        <v>170</v>
      </c>
      <c r="B67" s="11">
        <v>235</v>
      </c>
      <c r="C67" s="9" t="s">
        <v>34</v>
      </c>
      <c r="E67" s="8">
        <v>42175</v>
      </c>
      <c r="F67" s="9" t="s">
        <v>26</v>
      </c>
      <c r="G67" s="9" t="s">
        <v>0</v>
      </c>
      <c r="H67" s="9"/>
      <c r="I67" s="9"/>
      <c r="K67" s="4" t="s">
        <v>170</v>
      </c>
      <c r="L67" s="11">
        <v>255</v>
      </c>
      <c r="M67" t="s">
        <v>89</v>
      </c>
      <c r="O67" s="8" t="s">
        <v>90</v>
      </c>
      <c r="P67" t="s">
        <v>91</v>
      </c>
      <c r="Q67" t="s">
        <v>1</v>
      </c>
    </row>
    <row r="68" spans="1:17">
      <c r="A68" s="4" t="s">
        <v>171</v>
      </c>
      <c r="B68" s="11">
        <v>272.5</v>
      </c>
      <c r="C68" s="9" t="s">
        <v>36</v>
      </c>
      <c r="E68" s="8">
        <v>42637</v>
      </c>
      <c r="F68" t="s">
        <v>13</v>
      </c>
      <c r="G68" s="9" t="s">
        <v>0</v>
      </c>
      <c r="H68" s="9"/>
      <c r="I68" s="9"/>
      <c r="K68" s="4" t="s">
        <v>171</v>
      </c>
      <c r="L68" s="11">
        <v>305</v>
      </c>
      <c r="M68" t="s">
        <v>94</v>
      </c>
      <c r="O68" s="8" t="s">
        <v>95</v>
      </c>
      <c r="P68" t="s">
        <v>69</v>
      </c>
      <c r="Q68" t="s">
        <v>1</v>
      </c>
    </row>
    <row r="69" spans="1:17">
      <c r="A69" s="4" t="s">
        <v>172</v>
      </c>
      <c r="B69" s="11">
        <v>245</v>
      </c>
      <c r="C69" s="9" t="s">
        <v>39</v>
      </c>
      <c r="E69" s="8">
        <v>42603</v>
      </c>
      <c r="F69" t="s">
        <v>32</v>
      </c>
      <c r="G69" s="9" t="s">
        <v>0</v>
      </c>
      <c r="H69" s="9"/>
      <c r="I69" s="9"/>
      <c r="K69" s="4" t="s">
        <v>172</v>
      </c>
      <c r="L69" s="11">
        <v>300</v>
      </c>
      <c r="M69" t="s">
        <v>94</v>
      </c>
      <c r="O69" s="8" t="s">
        <v>99</v>
      </c>
      <c r="P69" t="s">
        <v>100</v>
      </c>
      <c r="Q69" t="s">
        <v>1</v>
      </c>
    </row>
    <row r="70" spans="1:17">
      <c r="A70" s="5" t="s">
        <v>173</v>
      </c>
      <c r="B70" s="11">
        <v>275</v>
      </c>
      <c r="C70" s="9" t="s">
        <v>39</v>
      </c>
      <c r="E70" s="8">
        <v>42770</v>
      </c>
      <c r="F70" t="s">
        <v>13</v>
      </c>
      <c r="G70" s="9" t="s">
        <v>0</v>
      </c>
      <c r="H70" s="9"/>
      <c r="I70" s="9"/>
      <c r="K70" s="5" t="s">
        <v>173</v>
      </c>
      <c r="L70" s="11">
        <v>300</v>
      </c>
      <c r="M70" t="s">
        <v>102</v>
      </c>
      <c r="O70" s="8">
        <v>39410</v>
      </c>
      <c r="P70" t="s">
        <v>69</v>
      </c>
      <c r="Q70" t="s">
        <v>1</v>
      </c>
    </row>
    <row r="71" spans="1:17">
      <c r="A71" s="5"/>
      <c r="K71" s="5"/>
    </row>
    <row r="72" spans="1:17" ht="15.75" thickBot="1">
      <c r="A72" s="3" t="s">
        <v>174</v>
      </c>
      <c r="B72" s="10" t="s">
        <v>3</v>
      </c>
      <c r="C72" s="1" t="s">
        <v>4</v>
      </c>
      <c r="D72" s="1" t="s">
        <v>162</v>
      </c>
      <c r="E72" s="7" t="s">
        <v>5</v>
      </c>
      <c r="F72" s="1" t="s">
        <v>6</v>
      </c>
      <c r="G72" s="1" t="s">
        <v>163</v>
      </c>
      <c r="H72" s="1"/>
      <c r="I72" s="1"/>
      <c r="K72" s="3" t="s">
        <v>174</v>
      </c>
      <c r="L72" s="10" t="s">
        <v>3</v>
      </c>
      <c r="M72" s="1" t="s">
        <v>4</v>
      </c>
      <c r="N72" s="1" t="s">
        <v>162</v>
      </c>
      <c r="O72" s="7" t="s">
        <v>5</v>
      </c>
      <c r="P72" s="1" t="s">
        <v>6</v>
      </c>
      <c r="Q72" s="1" t="s">
        <v>163</v>
      </c>
    </row>
    <row r="73" spans="1:17">
      <c r="A73" s="2" t="s">
        <v>165</v>
      </c>
      <c r="K73" s="2" t="s">
        <v>165</v>
      </c>
    </row>
    <row r="74" spans="1:17">
      <c r="A74" s="4" t="s">
        <v>166</v>
      </c>
      <c r="B74" s="11">
        <v>62.5</v>
      </c>
      <c r="C74" t="s">
        <v>22</v>
      </c>
      <c r="E74" s="8">
        <v>41433</v>
      </c>
      <c r="F74" t="s">
        <v>15</v>
      </c>
      <c r="G74" t="s">
        <v>0</v>
      </c>
      <c r="K74" s="4" t="s">
        <v>166</v>
      </c>
      <c r="L74" s="11">
        <v>87.5</v>
      </c>
      <c r="M74" t="s">
        <v>81</v>
      </c>
      <c r="O74" s="8" t="s">
        <v>82</v>
      </c>
      <c r="P74" t="s">
        <v>69</v>
      </c>
      <c r="Q74" t="s">
        <v>1</v>
      </c>
    </row>
    <row r="75" spans="1:17">
      <c r="A75" s="4" t="s">
        <v>167</v>
      </c>
      <c r="B75" s="11">
        <v>122.5</v>
      </c>
      <c r="C75" s="9" t="s">
        <v>25</v>
      </c>
      <c r="E75" s="12">
        <v>42175</v>
      </c>
      <c r="F75" s="9" t="s">
        <v>26</v>
      </c>
      <c r="G75" s="9" t="s">
        <v>0</v>
      </c>
      <c r="H75" s="9"/>
      <c r="I75" s="9"/>
      <c r="K75" s="4" t="s">
        <v>167</v>
      </c>
      <c r="L75" s="11">
        <v>122.5</v>
      </c>
      <c r="M75" t="s">
        <v>25</v>
      </c>
      <c r="O75" s="8">
        <v>42175</v>
      </c>
      <c r="P75" t="s">
        <v>26</v>
      </c>
      <c r="Q75" t="s">
        <v>0</v>
      </c>
    </row>
    <row r="76" spans="1:17">
      <c r="A76" s="4" t="s">
        <v>168</v>
      </c>
      <c r="B76" s="11">
        <v>147.5</v>
      </c>
      <c r="C76" t="s">
        <v>27</v>
      </c>
      <c r="E76" s="8">
        <v>42597</v>
      </c>
      <c r="F76" t="s">
        <v>29</v>
      </c>
      <c r="G76" s="9" t="s">
        <v>0</v>
      </c>
      <c r="H76" s="9"/>
      <c r="I76" s="9"/>
      <c r="K76" s="4" t="s">
        <v>168</v>
      </c>
      <c r="L76" s="11">
        <v>147.5</v>
      </c>
      <c r="M76" t="s">
        <v>27</v>
      </c>
      <c r="O76" s="8">
        <v>42597</v>
      </c>
      <c r="P76" t="s">
        <v>29</v>
      </c>
      <c r="Q76" t="s">
        <v>0</v>
      </c>
    </row>
    <row r="77" spans="1:17">
      <c r="A77" s="4" t="s">
        <v>169</v>
      </c>
      <c r="B77" s="11">
        <v>145</v>
      </c>
      <c r="C77" t="s">
        <v>33</v>
      </c>
      <c r="E77" s="8">
        <v>42539</v>
      </c>
      <c r="F77" t="s">
        <v>26</v>
      </c>
      <c r="G77" s="9" t="s">
        <v>0</v>
      </c>
      <c r="H77" s="9"/>
      <c r="I77" s="9"/>
      <c r="K77" s="4" t="s">
        <v>169</v>
      </c>
      <c r="L77" s="11">
        <v>185</v>
      </c>
      <c r="M77" t="s">
        <v>86</v>
      </c>
      <c r="O77" s="8" t="s">
        <v>87</v>
      </c>
      <c r="P77" t="s">
        <v>88</v>
      </c>
      <c r="Q77" t="s">
        <v>1</v>
      </c>
    </row>
    <row r="78" spans="1:17">
      <c r="A78" s="4" t="s">
        <v>170</v>
      </c>
      <c r="B78" s="11">
        <v>175</v>
      </c>
      <c r="C78" s="9" t="s">
        <v>35</v>
      </c>
      <c r="E78" s="8">
        <v>42406</v>
      </c>
      <c r="F78" t="s">
        <v>13</v>
      </c>
      <c r="G78" s="9" t="s">
        <v>0</v>
      </c>
      <c r="H78" s="9"/>
      <c r="I78" s="9"/>
      <c r="K78" s="4" t="s">
        <v>170</v>
      </c>
      <c r="L78" s="11">
        <v>175</v>
      </c>
      <c r="M78" t="s">
        <v>92</v>
      </c>
      <c r="O78" s="8">
        <v>42406</v>
      </c>
      <c r="P78" t="s">
        <v>93</v>
      </c>
      <c r="Q78" t="s">
        <v>0</v>
      </c>
    </row>
    <row r="79" spans="1:17">
      <c r="A79" s="4" t="s">
        <v>171</v>
      </c>
      <c r="B79" s="11">
        <v>165</v>
      </c>
      <c r="C79" s="9" t="s">
        <v>38</v>
      </c>
      <c r="E79" s="8">
        <v>42273</v>
      </c>
      <c r="F79" t="s">
        <v>13</v>
      </c>
      <c r="G79" s="9" t="s">
        <v>0</v>
      </c>
      <c r="H79" s="9"/>
      <c r="I79" s="9"/>
      <c r="K79" s="4" t="s">
        <v>171</v>
      </c>
      <c r="L79" s="11">
        <v>165</v>
      </c>
      <c r="M79" t="s">
        <v>38</v>
      </c>
      <c r="O79" s="8">
        <v>42273</v>
      </c>
      <c r="P79" t="s">
        <v>13</v>
      </c>
      <c r="Q79" t="s">
        <v>0</v>
      </c>
    </row>
    <row r="80" spans="1:17">
      <c r="A80" s="4" t="s">
        <v>172</v>
      </c>
      <c r="B80" s="11">
        <v>175</v>
      </c>
      <c r="C80" s="9" t="s">
        <v>39</v>
      </c>
      <c r="E80" s="8">
        <v>42603</v>
      </c>
      <c r="F80" t="s">
        <v>32</v>
      </c>
      <c r="G80" s="9" t="s">
        <v>0</v>
      </c>
      <c r="H80" s="9"/>
      <c r="I80" s="9"/>
      <c r="K80" s="4" t="s">
        <v>172</v>
      </c>
      <c r="L80" s="11">
        <v>215</v>
      </c>
      <c r="M80" t="s">
        <v>101</v>
      </c>
      <c r="O80" s="8">
        <v>37695</v>
      </c>
      <c r="P80" t="s">
        <v>69</v>
      </c>
      <c r="Q80" t="s">
        <v>1</v>
      </c>
    </row>
    <row r="81" spans="1:17">
      <c r="A81" s="5" t="s">
        <v>173</v>
      </c>
      <c r="B81" s="11">
        <v>187.5</v>
      </c>
      <c r="C81" s="9" t="s">
        <v>39</v>
      </c>
      <c r="E81" s="8">
        <v>42770</v>
      </c>
      <c r="F81" t="s">
        <v>13</v>
      </c>
      <c r="G81" s="9" t="s">
        <v>0</v>
      </c>
      <c r="H81" s="9"/>
      <c r="I81" s="9"/>
      <c r="K81" s="5" t="s">
        <v>173</v>
      </c>
      <c r="L81" s="11">
        <v>195</v>
      </c>
      <c r="M81" t="s">
        <v>102</v>
      </c>
      <c r="O81" s="8">
        <v>39124</v>
      </c>
      <c r="P81" t="s">
        <v>69</v>
      </c>
      <c r="Q81" t="s">
        <v>1</v>
      </c>
    </row>
    <row r="83" spans="1:17" ht="15.75" thickBot="1">
      <c r="A83" s="6" t="s">
        <v>175</v>
      </c>
      <c r="B83" s="10" t="s">
        <v>3</v>
      </c>
      <c r="C83" s="1" t="s">
        <v>4</v>
      </c>
      <c r="D83" s="1" t="s">
        <v>162</v>
      </c>
      <c r="E83" s="7" t="s">
        <v>5</v>
      </c>
      <c r="F83" s="1" t="s">
        <v>6</v>
      </c>
      <c r="G83" s="1" t="s">
        <v>163</v>
      </c>
      <c r="H83" s="1"/>
      <c r="I83" s="1"/>
      <c r="K83" s="6" t="s">
        <v>175</v>
      </c>
      <c r="L83" s="10" t="s">
        <v>3</v>
      </c>
      <c r="M83" s="1" t="s">
        <v>4</v>
      </c>
      <c r="N83" s="1" t="s">
        <v>162</v>
      </c>
      <c r="O83" s="7" t="s">
        <v>5</v>
      </c>
      <c r="P83" s="1" t="s">
        <v>6</v>
      </c>
      <c r="Q83" s="1" t="s">
        <v>163</v>
      </c>
    </row>
    <row r="84" spans="1:17">
      <c r="A84" s="2" t="s">
        <v>165</v>
      </c>
      <c r="K84" s="2" t="s">
        <v>165</v>
      </c>
    </row>
    <row r="85" spans="1:17">
      <c r="A85" s="4" t="s">
        <v>166</v>
      </c>
      <c r="B85" s="11">
        <v>147.5</v>
      </c>
      <c r="C85" t="s">
        <v>22</v>
      </c>
      <c r="E85" s="8">
        <v>41433</v>
      </c>
      <c r="F85" t="s">
        <v>15</v>
      </c>
      <c r="G85" s="9" t="s">
        <v>0</v>
      </c>
      <c r="H85" s="9"/>
      <c r="I85" s="9"/>
      <c r="K85" s="4" t="s">
        <v>166</v>
      </c>
      <c r="L85" s="11">
        <v>147.5</v>
      </c>
      <c r="M85" t="s">
        <v>22</v>
      </c>
      <c r="O85" s="8">
        <v>41433</v>
      </c>
      <c r="P85" t="s">
        <v>15</v>
      </c>
      <c r="Q85" t="s">
        <v>0</v>
      </c>
    </row>
    <row r="86" spans="1:17">
      <c r="A86" s="4" t="s">
        <v>167</v>
      </c>
      <c r="B86" s="11">
        <v>197.5</v>
      </c>
      <c r="C86" t="s">
        <v>23</v>
      </c>
      <c r="E86" s="8">
        <v>42770</v>
      </c>
      <c r="F86" t="s">
        <v>13</v>
      </c>
      <c r="G86" s="9" t="s">
        <v>0</v>
      </c>
      <c r="H86" s="9"/>
      <c r="I86" s="9"/>
      <c r="K86" s="4" t="s">
        <v>167</v>
      </c>
      <c r="L86" s="11">
        <v>197.5</v>
      </c>
      <c r="M86" t="s">
        <v>83</v>
      </c>
      <c r="O86" s="8" t="s">
        <v>82</v>
      </c>
      <c r="P86" t="s">
        <v>69</v>
      </c>
      <c r="Q86" t="s">
        <v>1</v>
      </c>
    </row>
    <row r="87" spans="1:17">
      <c r="A87" s="4" t="s">
        <v>168</v>
      </c>
      <c r="B87" s="11">
        <v>252.5</v>
      </c>
      <c r="C87" t="s">
        <v>27</v>
      </c>
      <c r="E87" s="8">
        <v>42463</v>
      </c>
      <c r="F87" t="s">
        <v>28</v>
      </c>
      <c r="G87" s="9" t="s">
        <v>0</v>
      </c>
      <c r="H87" s="9"/>
      <c r="I87" s="9"/>
      <c r="K87" s="4" t="s">
        <v>168</v>
      </c>
      <c r="L87" s="11">
        <v>252.5</v>
      </c>
      <c r="M87" t="s">
        <v>27</v>
      </c>
      <c r="O87" s="8">
        <v>42463</v>
      </c>
      <c r="P87" t="s">
        <v>28</v>
      </c>
      <c r="Q87" t="s">
        <v>0</v>
      </c>
    </row>
    <row r="88" spans="1:17">
      <c r="A88" s="4" t="s">
        <v>169</v>
      </c>
      <c r="B88" s="11">
        <v>290</v>
      </c>
      <c r="C88" t="s">
        <v>33</v>
      </c>
      <c r="E88" s="8">
        <v>42637</v>
      </c>
      <c r="F88" t="s">
        <v>13</v>
      </c>
      <c r="G88" s="9" t="s">
        <v>0</v>
      </c>
      <c r="H88" s="9"/>
      <c r="I88" s="9"/>
      <c r="K88" s="4" t="s">
        <v>169</v>
      </c>
      <c r="L88" s="11">
        <v>290</v>
      </c>
      <c r="M88" t="s">
        <v>33</v>
      </c>
      <c r="O88" s="8">
        <v>42637</v>
      </c>
      <c r="P88" t="s">
        <v>13</v>
      </c>
      <c r="Q88" t="s">
        <v>0</v>
      </c>
    </row>
    <row r="89" spans="1:17">
      <c r="A89" s="4" t="s">
        <v>170</v>
      </c>
      <c r="B89" s="11">
        <v>280</v>
      </c>
      <c r="C89" t="s">
        <v>34</v>
      </c>
      <c r="E89" s="8">
        <v>42175</v>
      </c>
      <c r="F89" t="s">
        <v>26</v>
      </c>
      <c r="G89" s="9" t="s">
        <v>0</v>
      </c>
      <c r="H89" s="9"/>
      <c r="I89" s="9"/>
      <c r="K89" s="4" t="s">
        <v>170</v>
      </c>
      <c r="L89" s="11">
        <v>280</v>
      </c>
      <c r="M89" t="s">
        <v>34</v>
      </c>
      <c r="O89" s="8">
        <v>42175</v>
      </c>
      <c r="P89" t="s">
        <v>26</v>
      </c>
      <c r="Q89" t="s">
        <v>0</v>
      </c>
    </row>
    <row r="90" spans="1:17">
      <c r="A90" s="4" t="s">
        <v>171</v>
      </c>
      <c r="B90" s="11">
        <v>282.5</v>
      </c>
      <c r="C90" s="9" t="s">
        <v>38</v>
      </c>
      <c r="E90" s="8">
        <v>42273</v>
      </c>
      <c r="F90" t="s">
        <v>13</v>
      </c>
      <c r="G90" s="9" t="s">
        <v>0</v>
      </c>
      <c r="H90" s="9"/>
      <c r="I90" s="9"/>
      <c r="K90" s="4" t="s">
        <v>171</v>
      </c>
      <c r="L90" s="11">
        <v>297.5</v>
      </c>
      <c r="M90" t="s">
        <v>94</v>
      </c>
      <c r="O90" s="8" t="s">
        <v>97</v>
      </c>
      <c r="P90" t="s">
        <v>98</v>
      </c>
      <c r="Q90" t="s">
        <v>1</v>
      </c>
    </row>
    <row r="91" spans="1:17">
      <c r="A91" s="4" t="s">
        <v>172</v>
      </c>
      <c r="B91" s="11">
        <v>325</v>
      </c>
      <c r="C91" s="9" t="s">
        <v>41</v>
      </c>
      <c r="E91" s="8">
        <v>41084</v>
      </c>
      <c r="F91" t="s">
        <v>15</v>
      </c>
      <c r="G91" s="9" t="s">
        <v>0</v>
      </c>
      <c r="H91" s="9"/>
      <c r="I91" s="9"/>
      <c r="K91" s="4" t="s">
        <v>172</v>
      </c>
      <c r="L91" s="11">
        <v>325</v>
      </c>
      <c r="M91" t="s">
        <v>41</v>
      </c>
      <c r="O91" s="8">
        <v>41084</v>
      </c>
      <c r="P91" t="s">
        <v>15</v>
      </c>
      <c r="Q91" t="s">
        <v>0</v>
      </c>
    </row>
    <row r="92" spans="1:17">
      <c r="A92" s="5" t="s">
        <v>173</v>
      </c>
      <c r="B92" s="11">
        <v>330</v>
      </c>
      <c r="C92" s="9" t="s">
        <v>41</v>
      </c>
      <c r="E92" s="8">
        <v>41602</v>
      </c>
      <c r="F92" t="s">
        <v>13</v>
      </c>
      <c r="G92" s="9" t="s">
        <v>0</v>
      </c>
      <c r="H92" s="9"/>
      <c r="I92" s="9"/>
      <c r="K92" s="5" t="s">
        <v>173</v>
      </c>
      <c r="L92" s="11">
        <v>330</v>
      </c>
      <c r="M92" t="s">
        <v>41</v>
      </c>
      <c r="O92" s="8">
        <v>41602</v>
      </c>
      <c r="P92" t="s">
        <v>13</v>
      </c>
      <c r="Q92" t="s">
        <v>0</v>
      </c>
    </row>
    <row r="94" spans="1:17" ht="15.75" thickBot="1">
      <c r="A94" s="6" t="s">
        <v>176</v>
      </c>
      <c r="B94" s="10" t="s">
        <v>3</v>
      </c>
      <c r="C94" s="1" t="s">
        <v>4</v>
      </c>
      <c r="D94" s="1" t="s">
        <v>162</v>
      </c>
      <c r="E94" s="7" t="s">
        <v>5</v>
      </c>
      <c r="F94" s="1" t="s">
        <v>6</v>
      </c>
      <c r="G94" s="1" t="s">
        <v>163</v>
      </c>
      <c r="H94" s="1"/>
      <c r="I94" s="1"/>
      <c r="K94" s="6" t="s">
        <v>176</v>
      </c>
      <c r="L94" s="10" t="s">
        <v>3</v>
      </c>
      <c r="M94" s="1" t="s">
        <v>4</v>
      </c>
      <c r="N94" s="1" t="s">
        <v>162</v>
      </c>
      <c r="O94" s="7" t="s">
        <v>5</v>
      </c>
      <c r="P94" s="1" t="s">
        <v>6</v>
      </c>
      <c r="Q94" s="1" t="s">
        <v>163</v>
      </c>
    </row>
    <row r="95" spans="1:17">
      <c r="A95" s="2" t="s">
        <v>165</v>
      </c>
      <c r="K95" s="2" t="s">
        <v>165</v>
      </c>
    </row>
    <row r="96" spans="1:17">
      <c r="A96" s="4" t="s">
        <v>166</v>
      </c>
      <c r="B96" s="11">
        <v>325</v>
      </c>
      <c r="C96" t="s">
        <v>22</v>
      </c>
      <c r="E96" s="8">
        <v>41433</v>
      </c>
      <c r="F96" t="s">
        <v>15</v>
      </c>
      <c r="G96" s="9" t="s">
        <v>0</v>
      </c>
      <c r="H96" s="9"/>
      <c r="I96" s="9"/>
      <c r="K96" s="4" t="s">
        <v>166</v>
      </c>
      <c r="L96" s="11">
        <v>400</v>
      </c>
      <c r="M96" t="s">
        <v>81</v>
      </c>
      <c r="O96" s="8" t="s">
        <v>82</v>
      </c>
      <c r="P96" t="s">
        <v>69</v>
      </c>
      <c r="Q96" t="s">
        <v>1</v>
      </c>
    </row>
    <row r="97" spans="1:17">
      <c r="A97" s="4" t="s">
        <v>167</v>
      </c>
      <c r="B97" s="11">
        <v>460</v>
      </c>
      <c r="C97" t="s">
        <v>23</v>
      </c>
      <c r="E97" s="8">
        <v>42770</v>
      </c>
      <c r="F97" t="s">
        <v>13</v>
      </c>
      <c r="G97" s="9" t="s">
        <v>0</v>
      </c>
      <c r="H97" s="9"/>
      <c r="I97" s="9"/>
      <c r="K97" s="4" t="s">
        <v>167</v>
      </c>
      <c r="L97" s="11">
        <v>495</v>
      </c>
      <c r="M97" t="s">
        <v>83</v>
      </c>
      <c r="O97" s="8" t="s">
        <v>82</v>
      </c>
      <c r="P97" t="s">
        <v>69</v>
      </c>
      <c r="Q97" t="s">
        <v>1</v>
      </c>
    </row>
    <row r="98" spans="1:17">
      <c r="A98" s="4" t="s">
        <v>168</v>
      </c>
      <c r="B98" s="11">
        <v>637.5</v>
      </c>
      <c r="C98" t="s">
        <v>27</v>
      </c>
      <c r="E98" s="8">
        <v>42463</v>
      </c>
      <c r="F98" t="s">
        <v>28</v>
      </c>
      <c r="G98" s="9" t="s">
        <v>0</v>
      </c>
      <c r="H98" s="9"/>
      <c r="I98" s="9"/>
      <c r="K98" s="4" t="s">
        <v>168</v>
      </c>
      <c r="L98" s="11">
        <v>637.5</v>
      </c>
      <c r="M98" t="s">
        <v>27</v>
      </c>
      <c r="O98" s="8">
        <v>42463</v>
      </c>
      <c r="P98" t="s">
        <v>28</v>
      </c>
      <c r="Q98" t="s">
        <v>0</v>
      </c>
    </row>
    <row r="99" spans="1:17">
      <c r="A99" s="4" t="s">
        <v>169</v>
      </c>
      <c r="B99" s="11">
        <v>620</v>
      </c>
      <c r="C99" t="s">
        <v>33</v>
      </c>
      <c r="E99" s="8">
        <v>42637</v>
      </c>
      <c r="F99" t="s">
        <v>13</v>
      </c>
      <c r="G99" s="9" t="s">
        <v>0</v>
      </c>
      <c r="H99" s="9"/>
      <c r="I99" s="9"/>
      <c r="K99" s="4" t="s">
        <v>169</v>
      </c>
      <c r="L99" s="11">
        <v>732.5</v>
      </c>
      <c r="M99" t="s">
        <v>86</v>
      </c>
      <c r="O99" s="8" t="s">
        <v>87</v>
      </c>
      <c r="P99" t="s">
        <v>88</v>
      </c>
      <c r="Q99" t="s">
        <v>1</v>
      </c>
    </row>
    <row r="100" spans="1:17">
      <c r="A100" s="4" t="s">
        <v>170</v>
      </c>
      <c r="B100" s="11">
        <v>640</v>
      </c>
      <c r="C100" t="s">
        <v>34</v>
      </c>
      <c r="E100" s="8">
        <v>42175</v>
      </c>
      <c r="F100" t="s">
        <v>26</v>
      </c>
      <c r="G100" s="9" t="s">
        <v>0</v>
      </c>
      <c r="H100" s="9"/>
      <c r="I100" s="9"/>
      <c r="K100" s="4" t="s">
        <v>170</v>
      </c>
      <c r="L100" s="11">
        <v>640</v>
      </c>
      <c r="M100" t="s">
        <v>34</v>
      </c>
      <c r="O100" s="8">
        <v>42175</v>
      </c>
      <c r="P100" t="s">
        <v>26</v>
      </c>
      <c r="Q100" t="s">
        <v>0</v>
      </c>
    </row>
    <row r="101" spans="1:17">
      <c r="A101" s="4" t="s">
        <v>171</v>
      </c>
      <c r="B101" s="11">
        <v>685</v>
      </c>
      <c r="C101" s="9" t="s">
        <v>36</v>
      </c>
      <c r="E101" s="8">
        <v>42637</v>
      </c>
      <c r="F101" t="s">
        <v>13</v>
      </c>
      <c r="G101" s="9" t="s">
        <v>0</v>
      </c>
      <c r="H101" s="9"/>
      <c r="I101" s="9"/>
      <c r="K101" s="4" t="s">
        <v>171</v>
      </c>
      <c r="L101" s="11">
        <v>747.5</v>
      </c>
      <c r="M101" t="s">
        <v>94</v>
      </c>
      <c r="O101" s="8" t="s">
        <v>97</v>
      </c>
      <c r="P101" t="s">
        <v>98</v>
      </c>
      <c r="Q101" t="s">
        <v>1</v>
      </c>
    </row>
    <row r="102" spans="1:17">
      <c r="A102" s="4" t="s">
        <v>172</v>
      </c>
      <c r="B102" s="11">
        <v>722.5</v>
      </c>
      <c r="C102" s="9" t="s">
        <v>41</v>
      </c>
      <c r="E102" s="8">
        <v>41084</v>
      </c>
      <c r="F102" t="s">
        <v>15</v>
      </c>
      <c r="G102" s="9" t="s">
        <v>0</v>
      </c>
      <c r="H102" s="9"/>
      <c r="I102" s="9"/>
      <c r="K102" s="4" t="s">
        <v>172</v>
      </c>
      <c r="L102" s="11">
        <v>757.5</v>
      </c>
      <c r="M102" t="s">
        <v>94</v>
      </c>
      <c r="O102" s="8" t="s">
        <v>99</v>
      </c>
      <c r="P102" t="s">
        <v>100</v>
      </c>
      <c r="Q102" t="s">
        <v>1</v>
      </c>
    </row>
    <row r="103" spans="1:17">
      <c r="A103" s="5" t="s">
        <v>173</v>
      </c>
      <c r="B103" s="11">
        <v>785</v>
      </c>
      <c r="C103" s="9" t="s">
        <v>41</v>
      </c>
      <c r="E103" s="8">
        <v>41602</v>
      </c>
      <c r="F103" t="s">
        <v>13</v>
      </c>
      <c r="G103" s="9" t="s">
        <v>0</v>
      </c>
      <c r="H103" s="9"/>
      <c r="I103" s="9"/>
      <c r="K103" s="5" t="s">
        <v>173</v>
      </c>
      <c r="L103" s="11">
        <v>785</v>
      </c>
      <c r="M103" t="s">
        <v>41</v>
      </c>
      <c r="O103" s="8">
        <v>41602</v>
      </c>
      <c r="P103" t="s">
        <v>13</v>
      </c>
      <c r="Q103" t="s">
        <v>0</v>
      </c>
    </row>
    <row r="104" spans="1:17">
      <c r="A104" s="5"/>
      <c r="K104" s="5"/>
    </row>
    <row r="105" spans="1:17" ht="15.75" thickBot="1">
      <c r="A105" s="6" t="s">
        <v>177</v>
      </c>
      <c r="B105" s="10" t="s">
        <v>3</v>
      </c>
      <c r="C105" s="1" t="s">
        <v>4</v>
      </c>
      <c r="D105" s="1" t="s">
        <v>162</v>
      </c>
      <c r="E105" s="7" t="s">
        <v>5</v>
      </c>
      <c r="F105" s="1" t="s">
        <v>6</v>
      </c>
      <c r="G105" s="1" t="s">
        <v>163</v>
      </c>
      <c r="H105" s="1"/>
      <c r="I105" s="1"/>
      <c r="K105" s="6" t="s">
        <v>177</v>
      </c>
      <c r="L105" s="10" t="s">
        <v>3</v>
      </c>
      <c r="M105" s="1" t="s">
        <v>4</v>
      </c>
      <c r="N105" s="1" t="s">
        <v>162</v>
      </c>
      <c r="O105" s="7" t="s">
        <v>5</v>
      </c>
      <c r="P105" s="1" t="s">
        <v>6</v>
      </c>
      <c r="Q105" s="1" t="s">
        <v>163</v>
      </c>
    </row>
    <row r="106" spans="1:17">
      <c r="A106" s="2" t="s">
        <v>165</v>
      </c>
      <c r="K106" s="2" t="s">
        <v>165</v>
      </c>
    </row>
    <row r="107" spans="1:17">
      <c r="A107" s="4" t="s">
        <v>166</v>
      </c>
      <c r="B107" s="11">
        <v>62.5</v>
      </c>
      <c r="C107" t="s">
        <v>22</v>
      </c>
      <c r="E107" s="8">
        <v>41433</v>
      </c>
      <c r="F107" t="s">
        <v>15</v>
      </c>
      <c r="K107" s="4" t="s">
        <v>166</v>
      </c>
      <c r="L107" s="11">
        <v>62.5</v>
      </c>
      <c r="M107" t="s">
        <v>22</v>
      </c>
      <c r="O107" s="8">
        <v>41433</v>
      </c>
      <c r="P107" t="s">
        <v>15</v>
      </c>
      <c r="Q107" t="s">
        <v>0</v>
      </c>
    </row>
    <row r="108" spans="1:17">
      <c r="A108" s="4" t="s">
        <v>167</v>
      </c>
      <c r="B108" s="11">
        <v>122.5</v>
      </c>
      <c r="C108" t="s">
        <v>25</v>
      </c>
      <c r="E108" s="8">
        <v>42175</v>
      </c>
      <c r="F108" t="s">
        <v>26</v>
      </c>
      <c r="K108" s="4" t="s">
        <v>167</v>
      </c>
      <c r="L108" s="11">
        <v>122.5</v>
      </c>
      <c r="M108" t="s">
        <v>25</v>
      </c>
      <c r="O108" s="8">
        <v>42175</v>
      </c>
      <c r="P108" t="s">
        <v>26</v>
      </c>
      <c r="Q108" t="s">
        <v>0</v>
      </c>
    </row>
    <row r="109" spans="1:17">
      <c r="A109" s="4" t="s">
        <v>168</v>
      </c>
      <c r="B109" s="11">
        <v>147.5</v>
      </c>
      <c r="C109" t="s">
        <v>27</v>
      </c>
      <c r="E109" s="8">
        <v>42597</v>
      </c>
      <c r="F109" t="s">
        <v>29</v>
      </c>
      <c r="K109" s="4" t="s">
        <v>168</v>
      </c>
      <c r="L109" s="11">
        <v>147.5</v>
      </c>
      <c r="M109" t="s">
        <v>27</v>
      </c>
      <c r="O109" s="8">
        <v>42597</v>
      </c>
      <c r="P109" t="s">
        <v>29</v>
      </c>
      <c r="Q109" t="s">
        <v>0</v>
      </c>
    </row>
    <row r="110" spans="1:17">
      <c r="A110" s="4" t="s">
        <v>169</v>
      </c>
      <c r="B110" s="11">
        <v>145</v>
      </c>
      <c r="C110" t="s">
        <v>33</v>
      </c>
      <c r="E110" s="8">
        <v>42539</v>
      </c>
      <c r="F110" t="s">
        <v>26</v>
      </c>
      <c r="K110" s="4" t="s">
        <v>169</v>
      </c>
      <c r="L110" s="11">
        <v>147.5</v>
      </c>
      <c r="M110" t="s">
        <v>150</v>
      </c>
      <c r="O110" s="8">
        <v>39046</v>
      </c>
      <c r="P110" t="s">
        <v>69</v>
      </c>
      <c r="Q110" t="s">
        <v>1</v>
      </c>
    </row>
    <row r="111" spans="1:17">
      <c r="A111" s="4" t="s">
        <v>170</v>
      </c>
      <c r="B111" s="11">
        <v>175</v>
      </c>
      <c r="C111" t="s">
        <v>92</v>
      </c>
      <c r="E111" s="8" t="s">
        <v>179</v>
      </c>
      <c r="F111" t="s">
        <v>13</v>
      </c>
      <c r="K111" s="4" t="s">
        <v>170</v>
      </c>
      <c r="L111" s="11">
        <v>175</v>
      </c>
      <c r="M111" t="s">
        <v>92</v>
      </c>
      <c r="O111" s="8">
        <v>42406</v>
      </c>
      <c r="P111" t="s">
        <v>13</v>
      </c>
      <c r="Q111" t="s">
        <v>0</v>
      </c>
    </row>
    <row r="112" spans="1:17">
      <c r="A112" s="4" t="s">
        <v>171</v>
      </c>
      <c r="B112" s="11">
        <v>165</v>
      </c>
      <c r="C112" t="s">
        <v>38</v>
      </c>
      <c r="E112" s="8">
        <v>42273</v>
      </c>
      <c r="F112" t="s">
        <v>13</v>
      </c>
      <c r="K112" s="4" t="s">
        <v>171</v>
      </c>
      <c r="L112" s="11">
        <v>165</v>
      </c>
      <c r="M112" t="s">
        <v>38</v>
      </c>
      <c r="O112" s="8">
        <v>42273</v>
      </c>
      <c r="P112" t="s">
        <v>13</v>
      </c>
      <c r="Q112" t="s">
        <v>0</v>
      </c>
    </row>
    <row r="113" spans="1:17">
      <c r="A113" s="4" t="s">
        <v>172</v>
      </c>
      <c r="B113" s="11">
        <v>175</v>
      </c>
      <c r="C113" t="s">
        <v>39</v>
      </c>
      <c r="E113" s="8">
        <v>42603</v>
      </c>
      <c r="F113" t="s">
        <v>32</v>
      </c>
      <c r="K113" s="4" t="s">
        <v>172</v>
      </c>
      <c r="L113" s="11">
        <v>215</v>
      </c>
      <c r="M113" t="s">
        <v>101</v>
      </c>
      <c r="O113" s="8">
        <v>37696</v>
      </c>
      <c r="P113" t="s">
        <v>69</v>
      </c>
      <c r="Q113" t="s">
        <v>1</v>
      </c>
    </row>
    <row r="114" spans="1:17">
      <c r="A114" s="5" t="s">
        <v>173</v>
      </c>
      <c r="B114" s="11">
        <v>182.5</v>
      </c>
      <c r="C114" t="s">
        <v>41</v>
      </c>
      <c r="E114" s="8">
        <v>41602</v>
      </c>
      <c r="F114" t="s">
        <v>13</v>
      </c>
      <c r="K114" s="5" t="s">
        <v>173</v>
      </c>
      <c r="L114" s="11">
        <v>220</v>
      </c>
      <c r="M114" t="s">
        <v>151</v>
      </c>
      <c r="O114" s="8">
        <v>38682</v>
      </c>
      <c r="P114" t="s">
        <v>69</v>
      </c>
      <c r="Q114" t="s">
        <v>1</v>
      </c>
    </row>
    <row r="116" spans="1:17" ht="17.25">
      <c r="A116" s="410" t="s">
        <v>180</v>
      </c>
      <c r="B116" s="410"/>
      <c r="C116" s="410"/>
      <c r="D116" s="410"/>
      <c r="E116" s="410"/>
      <c r="F116" s="410"/>
      <c r="G116" s="410"/>
      <c r="H116" s="16"/>
      <c r="I116" s="16"/>
      <c r="K116" s="410" t="s">
        <v>180</v>
      </c>
      <c r="L116" s="410"/>
      <c r="M116" s="410"/>
      <c r="N116" s="410"/>
      <c r="O116" s="410"/>
      <c r="P116" s="410"/>
      <c r="Q116" s="410"/>
    </row>
    <row r="118" spans="1:17" ht="15.75" thickBot="1">
      <c r="A118" s="3" t="s">
        <v>161</v>
      </c>
      <c r="B118" s="10" t="s">
        <v>3</v>
      </c>
      <c r="C118" s="1" t="s">
        <v>4</v>
      </c>
      <c r="D118" s="1" t="s">
        <v>162</v>
      </c>
      <c r="E118" s="7" t="s">
        <v>5</v>
      </c>
      <c r="F118" s="1" t="s">
        <v>6</v>
      </c>
      <c r="G118" s="1" t="s">
        <v>163</v>
      </c>
      <c r="H118" s="1"/>
      <c r="I118" s="1"/>
      <c r="K118" s="3" t="s">
        <v>161</v>
      </c>
      <c r="L118" s="10" t="s">
        <v>3</v>
      </c>
      <c r="M118" s="1" t="s">
        <v>4</v>
      </c>
      <c r="N118" s="1" t="s">
        <v>162</v>
      </c>
      <c r="O118" s="7" t="s">
        <v>5</v>
      </c>
      <c r="P118" s="1" t="s">
        <v>6</v>
      </c>
      <c r="Q118" s="1" t="s">
        <v>163</v>
      </c>
    </row>
    <row r="119" spans="1:17">
      <c r="A119" s="4" t="s">
        <v>166</v>
      </c>
      <c r="B119" s="11">
        <v>137.5</v>
      </c>
      <c r="C119" t="s">
        <v>42</v>
      </c>
      <c r="E119" s="8">
        <v>41966</v>
      </c>
      <c r="F119" t="s">
        <v>13</v>
      </c>
      <c r="G119" s="9" t="s">
        <v>0</v>
      </c>
      <c r="H119" s="9"/>
      <c r="I119" s="9"/>
      <c r="K119" s="4" t="s">
        <v>166</v>
      </c>
      <c r="L119" s="11">
        <v>167.5</v>
      </c>
      <c r="M119" t="s">
        <v>81</v>
      </c>
      <c r="O119" s="8" t="s">
        <v>82</v>
      </c>
      <c r="P119" t="s">
        <v>69</v>
      </c>
      <c r="Q119" t="s">
        <v>1</v>
      </c>
    </row>
    <row r="120" spans="1:17">
      <c r="A120" s="4" t="s">
        <v>167</v>
      </c>
      <c r="B120" s="11">
        <v>190</v>
      </c>
      <c r="C120" t="s">
        <v>44</v>
      </c>
      <c r="E120" s="8">
        <v>42602</v>
      </c>
      <c r="F120" t="s">
        <v>32</v>
      </c>
      <c r="G120" s="9" t="s">
        <v>0</v>
      </c>
      <c r="H120" s="9"/>
      <c r="I120" s="9"/>
      <c r="K120" s="4" t="s">
        <v>167</v>
      </c>
      <c r="L120" s="11">
        <v>200</v>
      </c>
      <c r="M120" t="s">
        <v>83</v>
      </c>
      <c r="O120" s="8" t="s">
        <v>84</v>
      </c>
      <c r="P120" t="s">
        <v>69</v>
      </c>
      <c r="Q120" t="s">
        <v>1</v>
      </c>
    </row>
    <row r="121" spans="1:17">
      <c r="A121" s="4" t="s">
        <v>168</v>
      </c>
      <c r="B121" s="15">
        <v>245</v>
      </c>
      <c r="C121" t="s">
        <v>27</v>
      </c>
      <c r="E121" s="8">
        <v>42810</v>
      </c>
      <c r="F121" s="9" t="s">
        <v>57</v>
      </c>
      <c r="G121" s="9" t="s">
        <v>0</v>
      </c>
      <c r="H121" s="9"/>
      <c r="I121" s="9"/>
      <c r="K121" s="4" t="s">
        <v>168</v>
      </c>
      <c r="L121" s="11">
        <v>250</v>
      </c>
      <c r="M121" t="s">
        <v>83</v>
      </c>
      <c r="O121" s="8" t="s">
        <v>181</v>
      </c>
      <c r="P121" t="s">
        <v>182</v>
      </c>
      <c r="Q121" t="s">
        <v>1</v>
      </c>
    </row>
    <row r="122" spans="1:17">
      <c r="A122" s="4" t="s">
        <v>169</v>
      </c>
      <c r="B122" s="11">
        <v>240</v>
      </c>
      <c r="C122" t="s">
        <v>46</v>
      </c>
      <c r="E122" s="8">
        <v>42637</v>
      </c>
      <c r="F122" t="s">
        <v>13</v>
      </c>
      <c r="G122" s="9" t="s">
        <v>0</v>
      </c>
      <c r="H122" s="9"/>
      <c r="I122" s="9"/>
      <c r="K122" s="4" t="s">
        <v>169</v>
      </c>
      <c r="L122" s="11">
        <v>297.5</v>
      </c>
      <c r="M122" t="s">
        <v>106</v>
      </c>
      <c r="O122" s="8" t="s">
        <v>107</v>
      </c>
      <c r="P122" t="s">
        <v>108</v>
      </c>
      <c r="Q122" t="s">
        <v>1</v>
      </c>
    </row>
    <row r="123" spans="1:17">
      <c r="A123" s="4" t="s">
        <v>170</v>
      </c>
      <c r="B123" s="11">
        <v>257.5</v>
      </c>
      <c r="C123" t="s">
        <v>48</v>
      </c>
      <c r="E123" s="8">
        <v>42103</v>
      </c>
      <c r="F123" t="s">
        <v>49</v>
      </c>
      <c r="G123" s="9" t="s">
        <v>0</v>
      </c>
      <c r="H123" s="9"/>
      <c r="I123" s="9"/>
      <c r="K123" s="4" t="s">
        <v>170</v>
      </c>
      <c r="L123" s="11">
        <v>305</v>
      </c>
      <c r="M123" t="s">
        <v>106</v>
      </c>
      <c r="O123" s="8">
        <v>37219</v>
      </c>
      <c r="P123" t="s">
        <v>69</v>
      </c>
      <c r="Q123" t="s">
        <v>1</v>
      </c>
    </row>
    <row r="124" spans="1:17">
      <c r="A124" s="4" t="s">
        <v>171</v>
      </c>
      <c r="B124" s="11">
        <v>272.5</v>
      </c>
      <c r="C124" t="s">
        <v>36</v>
      </c>
      <c r="E124" s="8">
        <v>42637</v>
      </c>
      <c r="F124" t="s">
        <v>13</v>
      </c>
      <c r="G124" s="9" t="s">
        <v>0</v>
      </c>
      <c r="H124" s="9"/>
      <c r="I124" s="9"/>
      <c r="K124" s="4" t="s">
        <v>171</v>
      </c>
      <c r="L124" s="11">
        <v>315</v>
      </c>
      <c r="M124" t="s">
        <v>111</v>
      </c>
      <c r="O124" s="8">
        <v>40075</v>
      </c>
      <c r="P124" t="s">
        <v>112</v>
      </c>
      <c r="Q124" t="s">
        <v>1</v>
      </c>
    </row>
    <row r="125" spans="1:17">
      <c r="A125" s="4" t="s">
        <v>172</v>
      </c>
      <c r="B125" s="11">
        <v>272.5</v>
      </c>
      <c r="C125" t="s">
        <v>41</v>
      </c>
      <c r="E125" s="8">
        <v>41732</v>
      </c>
      <c r="F125" t="s">
        <v>55</v>
      </c>
      <c r="G125" s="9" t="s">
        <v>0</v>
      </c>
      <c r="H125" s="9"/>
      <c r="I125" s="9"/>
      <c r="K125" s="4" t="s">
        <v>172</v>
      </c>
      <c r="L125" s="11">
        <v>305</v>
      </c>
      <c r="M125" t="s">
        <v>102</v>
      </c>
      <c r="O125" s="8">
        <v>41875</v>
      </c>
      <c r="P125" t="s">
        <v>13</v>
      </c>
      <c r="Q125" t="s">
        <v>0</v>
      </c>
    </row>
    <row r="126" spans="1:17">
      <c r="A126" s="5" t="s">
        <v>173</v>
      </c>
      <c r="B126" s="11">
        <v>300</v>
      </c>
      <c r="C126" t="s">
        <v>41</v>
      </c>
      <c r="E126" s="8">
        <v>41875</v>
      </c>
      <c r="F126" t="s">
        <v>13</v>
      </c>
      <c r="G126" s="9" t="s">
        <v>0</v>
      </c>
      <c r="H126" s="9"/>
      <c r="I126" s="9"/>
      <c r="K126" s="5" t="s">
        <v>173</v>
      </c>
      <c r="L126" s="11">
        <v>322.5</v>
      </c>
      <c r="M126" t="s">
        <v>115</v>
      </c>
      <c r="O126" s="8" t="s">
        <v>116</v>
      </c>
      <c r="P126" t="s">
        <v>69</v>
      </c>
      <c r="Q126" t="s">
        <v>1</v>
      </c>
    </row>
    <row r="127" spans="1:17">
      <c r="A127" s="5"/>
      <c r="K127" s="5"/>
    </row>
    <row r="128" spans="1:17" ht="15.75" thickBot="1">
      <c r="A128" s="3" t="s">
        <v>174</v>
      </c>
      <c r="B128" s="10" t="s">
        <v>3</v>
      </c>
      <c r="C128" s="1" t="s">
        <v>4</v>
      </c>
      <c r="D128" s="1" t="s">
        <v>162</v>
      </c>
      <c r="E128" s="7" t="s">
        <v>5</v>
      </c>
      <c r="F128" s="1" t="s">
        <v>6</v>
      </c>
      <c r="G128" s="1" t="s">
        <v>163</v>
      </c>
      <c r="H128" s="1"/>
      <c r="I128" s="1"/>
      <c r="K128" s="3" t="s">
        <v>174</v>
      </c>
      <c r="L128" s="10" t="s">
        <v>3</v>
      </c>
      <c r="M128" s="1" t="s">
        <v>4</v>
      </c>
      <c r="N128" s="1" t="s">
        <v>162</v>
      </c>
      <c r="O128" s="7" t="s">
        <v>5</v>
      </c>
      <c r="P128" s="1" t="s">
        <v>6</v>
      </c>
      <c r="Q128" s="1" t="s">
        <v>163</v>
      </c>
    </row>
    <row r="129" spans="1:17">
      <c r="A129" s="4" t="s">
        <v>166</v>
      </c>
      <c r="B129" s="11">
        <v>102.5</v>
      </c>
      <c r="C129" t="s">
        <v>42</v>
      </c>
      <c r="E129" s="8">
        <v>41966</v>
      </c>
      <c r="F129" t="s">
        <v>13</v>
      </c>
      <c r="G129" s="9" t="s">
        <v>0</v>
      </c>
      <c r="H129" s="9"/>
      <c r="I129" s="9"/>
      <c r="K129" s="4" t="s">
        <v>166</v>
      </c>
      <c r="L129" s="11">
        <v>102.5</v>
      </c>
      <c r="M129" t="s">
        <v>42</v>
      </c>
      <c r="N129" t="s">
        <v>0</v>
      </c>
      <c r="O129" s="8">
        <v>41966</v>
      </c>
      <c r="P129" t="s">
        <v>13</v>
      </c>
      <c r="Q129" t="s">
        <v>0</v>
      </c>
    </row>
    <row r="130" spans="1:17">
      <c r="A130" s="4" t="s">
        <v>167</v>
      </c>
      <c r="B130" s="11">
        <v>122.5</v>
      </c>
      <c r="C130" t="s">
        <v>25</v>
      </c>
      <c r="E130" s="8">
        <v>42175</v>
      </c>
      <c r="F130" t="s">
        <v>26</v>
      </c>
      <c r="G130" s="9" t="s">
        <v>0</v>
      </c>
      <c r="H130" s="9"/>
      <c r="I130" s="9"/>
      <c r="K130" s="4" t="s">
        <v>167</v>
      </c>
      <c r="L130" s="11">
        <v>122.5</v>
      </c>
      <c r="M130" t="s">
        <v>25</v>
      </c>
      <c r="O130" s="8">
        <v>42175</v>
      </c>
      <c r="P130" t="s">
        <v>26</v>
      </c>
      <c r="Q130" t="s">
        <v>0</v>
      </c>
    </row>
    <row r="131" spans="1:17">
      <c r="A131" s="4" t="s">
        <v>168</v>
      </c>
      <c r="B131" s="15">
        <v>150</v>
      </c>
      <c r="C131" t="s">
        <v>27</v>
      </c>
      <c r="E131" s="8">
        <v>42810</v>
      </c>
      <c r="F131" t="s">
        <v>57</v>
      </c>
      <c r="G131" s="9" t="s">
        <v>0</v>
      </c>
      <c r="H131" s="9"/>
      <c r="I131" s="9"/>
      <c r="K131" s="4" t="s">
        <v>168</v>
      </c>
      <c r="L131" s="11">
        <v>150</v>
      </c>
      <c r="M131" t="s">
        <v>27</v>
      </c>
      <c r="O131" s="8">
        <v>42810</v>
      </c>
      <c r="P131" t="s">
        <v>57</v>
      </c>
      <c r="Q131" t="s">
        <v>0</v>
      </c>
    </row>
    <row r="132" spans="1:17">
      <c r="A132" s="4" t="s">
        <v>169</v>
      </c>
      <c r="B132" s="11">
        <v>147.5</v>
      </c>
      <c r="C132" t="s">
        <v>46</v>
      </c>
      <c r="E132" s="8">
        <v>42637</v>
      </c>
      <c r="F132" t="s">
        <v>13</v>
      </c>
      <c r="G132" s="9" t="s">
        <v>0</v>
      </c>
      <c r="H132" s="9"/>
      <c r="I132" s="9"/>
      <c r="K132" s="4" t="s">
        <v>169</v>
      </c>
      <c r="L132" s="11">
        <v>185</v>
      </c>
      <c r="M132" t="s">
        <v>86</v>
      </c>
      <c r="O132" s="8" t="s">
        <v>87</v>
      </c>
      <c r="P132" t="s">
        <v>88</v>
      </c>
      <c r="Q132" t="s">
        <v>1</v>
      </c>
    </row>
    <row r="133" spans="1:17">
      <c r="A133" s="4" t="s">
        <v>170</v>
      </c>
      <c r="B133" s="11">
        <v>187.5</v>
      </c>
      <c r="C133" t="s">
        <v>50</v>
      </c>
      <c r="E133" s="8">
        <v>41014</v>
      </c>
      <c r="F133" t="s">
        <v>51</v>
      </c>
      <c r="G133" s="9" t="s">
        <v>0</v>
      </c>
      <c r="H133" s="9"/>
      <c r="I133" s="9"/>
      <c r="K133" s="4" t="s">
        <v>170</v>
      </c>
      <c r="L133" s="11">
        <v>205</v>
      </c>
      <c r="M133" t="s">
        <v>50</v>
      </c>
      <c r="O133" s="8">
        <v>40495</v>
      </c>
      <c r="P133" t="s">
        <v>69</v>
      </c>
      <c r="Q133" t="s">
        <v>1</v>
      </c>
    </row>
    <row r="134" spans="1:17">
      <c r="A134" s="4" t="s">
        <v>171</v>
      </c>
      <c r="B134" s="11">
        <v>200</v>
      </c>
      <c r="C134" t="s">
        <v>54</v>
      </c>
      <c r="E134" s="8">
        <v>42401</v>
      </c>
      <c r="F134" t="s">
        <v>45</v>
      </c>
      <c r="G134" s="9" t="s">
        <v>0</v>
      </c>
      <c r="H134" s="9"/>
      <c r="I134" s="9"/>
      <c r="K134" s="4" t="s">
        <v>171</v>
      </c>
      <c r="L134" s="11">
        <v>230</v>
      </c>
      <c r="M134" t="s">
        <v>113</v>
      </c>
      <c r="O134" s="8">
        <v>40944</v>
      </c>
      <c r="P134" t="s">
        <v>69</v>
      </c>
      <c r="Q134" t="s">
        <v>0</v>
      </c>
    </row>
    <row r="135" spans="1:17">
      <c r="A135" s="4" t="s">
        <v>172</v>
      </c>
      <c r="B135" s="11">
        <v>225</v>
      </c>
      <c r="C135" t="s">
        <v>56</v>
      </c>
      <c r="E135" s="8">
        <v>41231</v>
      </c>
      <c r="F135" t="s">
        <v>13</v>
      </c>
      <c r="G135" s="9" t="s">
        <v>0</v>
      </c>
      <c r="H135" s="9"/>
      <c r="I135" s="9"/>
      <c r="K135" s="4" t="s">
        <v>172</v>
      </c>
      <c r="L135" s="11">
        <v>250</v>
      </c>
      <c r="M135" t="s">
        <v>56</v>
      </c>
      <c r="O135" s="8">
        <v>39907</v>
      </c>
      <c r="P135" t="s">
        <v>114</v>
      </c>
      <c r="Q135" t="s">
        <v>1</v>
      </c>
    </row>
    <row r="136" spans="1:17">
      <c r="A136" s="5" t="s">
        <v>173</v>
      </c>
      <c r="B136" s="11">
        <v>250</v>
      </c>
      <c r="C136" t="s">
        <v>183</v>
      </c>
      <c r="E136" s="8">
        <v>42770</v>
      </c>
      <c r="F136" t="s">
        <v>13</v>
      </c>
      <c r="G136" s="9" t="s">
        <v>0</v>
      </c>
      <c r="H136" s="9"/>
      <c r="I136" s="9"/>
      <c r="K136" s="5" t="s">
        <v>173</v>
      </c>
      <c r="L136" s="11">
        <v>280</v>
      </c>
      <c r="M136" t="s">
        <v>56</v>
      </c>
      <c r="O136" s="8">
        <v>40495</v>
      </c>
      <c r="P136" t="s">
        <v>69</v>
      </c>
      <c r="Q136" t="s">
        <v>1</v>
      </c>
    </row>
    <row r="138" spans="1:17" ht="15.75" thickBot="1">
      <c r="A138" s="6" t="s">
        <v>175</v>
      </c>
      <c r="B138" s="10" t="s">
        <v>3</v>
      </c>
      <c r="C138" s="1" t="s">
        <v>4</v>
      </c>
      <c r="D138" s="1" t="s">
        <v>162</v>
      </c>
      <c r="E138" s="7" t="s">
        <v>5</v>
      </c>
      <c r="F138" s="1" t="s">
        <v>6</v>
      </c>
      <c r="G138" s="1" t="s">
        <v>163</v>
      </c>
      <c r="H138" s="1"/>
      <c r="I138" s="1"/>
      <c r="K138" s="6" t="s">
        <v>175</v>
      </c>
      <c r="L138" s="10" t="s">
        <v>3</v>
      </c>
      <c r="M138" s="1" t="s">
        <v>4</v>
      </c>
      <c r="N138" s="1" t="s">
        <v>162</v>
      </c>
      <c r="O138" s="7" t="s">
        <v>5</v>
      </c>
      <c r="P138" s="1" t="s">
        <v>6</v>
      </c>
      <c r="Q138" s="1" t="s">
        <v>163</v>
      </c>
    </row>
    <row r="139" spans="1:17">
      <c r="A139" s="4" t="s">
        <v>166</v>
      </c>
      <c r="B139" s="11">
        <v>182.5</v>
      </c>
      <c r="C139" t="s">
        <v>42</v>
      </c>
      <c r="E139" s="8">
        <v>41966</v>
      </c>
      <c r="F139" t="s">
        <v>13</v>
      </c>
      <c r="G139" s="9" t="s">
        <v>0</v>
      </c>
      <c r="H139" s="9"/>
      <c r="I139" s="9"/>
      <c r="K139" s="4" t="s">
        <v>166</v>
      </c>
      <c r="L139" s="11">
        <v>182.5</v>
      </c>
      <c r="M139" t="s">
        <v>42</v>
      </c>
      <c r="O139" s="8">
        <v>41966</v>
      </c>
      <c r="P139" t="s">
        <v>13</v>
      </c>
      <c r="Q139" t="s">
        <v>0</v>
      </c>
    </row>
    <row r="140" spans="1:17">
      <c r="A140" s="4" t="s">
        <v>167</v>
      </c>
      <c r="B140" s="11">
        <v>225</v>
      </c>
      <c r="C140" t="s">
        <v>44</v>
      </c>
      <c r="E140" s="8">
        <v>42602</v>
      </c>
      <c r="F140" t="s">
        <v>32</v>
      </c>
      <c r="G140" s="9" t="s">
        <v>0</v>
      </c>
      <c r="H140" s="9"/>
      <c r="I140" s="9"/>
      <c r="K140" s="4" t="s">
        <v>167</v>
      </c>
      <c r="L140" s="11">
        <v>225</v>
      </c>
      <c r="M140" t="s">
        <v>44</v>
      </c>
      <c r="O140" s="8">
        <v>42602</v>
      </c>
      <c r="P140" t="s">
        <v>32</v>
      </c>
      <c r="Q140" t="s">
        <v>0</v>
      </c>
    </row>
    <row r="141" spans="1:17">
      <c r="A141" s="4" t="s">
        <v>168</v>
      </c>
      <c r="B141" s="15">
        <v>260</v>
      </c>
      <c r="C141" t="s">
        <v>27</v>
      </c>
      <c r="E141" s="8">
        <v>42810</v>
      </c>
      <c r="F141" t="s">
        <v>57</v>
      </c>
      <c r="G141" s="9" t="s">
        <v>0</v>
      </c>
      <c r="H141" s="9"/>
      <c r="I141" s="9"/>
      <c r="K141" s="4" t="s">
        <v>168</v>
      </c>
      <c r="L141" s="11">
        <v>260</v>
      </c>
      <c r="M141" t="s">
        <v>27</v>
      </c>
      <c r="O141" s="8">
        <v>42810</v>
      </c>
      <c r="P141" t="s">
        <v>57</v>
      </c>
      <c r="Q141" t="s">
        <v>0</v>
      </c>
    </row>
    <row r="142" spans="1:17">
      <c r="A142" s="4" t="s">
        <v>169</v>
      </c>
      <c r="B142" s="11">
        <v>290</v>
      </c>
      <c r="C142" t="s">
        <v>33</v>
      </c>
      <c r="E142" s="8">
        <v>42637</v>
      </c>
      <c r="F142" t="s">
        <v>13</v>
      </c>
      <c r="G142" s="9" t="s">
        <v>0</v>
      </c>
      <c r="H142" s="9"/>
      <c r="I142" s="9"/>
      <c r="K142" s="4" t="s">
        <v>169</v>
      </c>
      <c r="L142" s="11">
        <v>290</v>
      </c>
      <c r="M142" t="s">
        <v>33</v>
      </c>
      <c r="O142" s="8">
        <v>42637</v>
      </c>
      <c r="P142" t="s">
        <v>13</v>
      </c>
      <c r="Q142" t="s">
        <v>0</v>
      </c>
    </row>
    <row r="143" spans="1:17">
      <c r="A143" s="4" t="s">
        <v>170</v>
      </c>
      <c r="B143" s="11">
        <v>320</v>
      </c>
      <c r="C143" t="s">
        <v>52</v>
      </c>
      <c r="E143" s="8">
        <v>41231</v>
      </c>
      <c r="F143" t="s">
        <v>13</v>
      </c>
      <c r="G143" s="9" t="s">
        <v>0</v>
      </c>
      <c r="H143" s="9"/>
      <c r="I143" s="9"/>
      <c r="K143" s="4" t="s">
        <v>170</v>
      </c>
      <c r="L143" s="11">
        <v>320</v>
      </c>
      <c r="M143" t="s">
        <v>52</v>
      </c>
      <c r="O143" s="8">
        <v>41231</v>
      </c>
      <c r="P143" t="s">
        <v>69</v>
      </c>
      <c r="Q143" t="s">
        <v>0</v>
      </c>
    </row>
    <row r="144" spans="1:17">
      <c r="A144" s="4" t="s">
        <v>171</v>
      </c>
      <c r="B144" s="11">
        <v>322.5</v>
      </c>
      <c r="C144" t="s">
        <v>52</v>
      </c>
      <c r="E144" s="8">
        <v>41686</v>
      </c>
      <c r="F144" t="s">
        <v>13</v>
      </c>
      <c r="G144" s="9" t="s">
        <v>0</v>
      </c>
      <c r="H144" s="9"/>
      <c r="I144" s="9"/>
      <c r="K144" s="4" t="s">
        <v>171</v>
      </c>
      <c r="L144" s="11">
        <v>322.5</v>
      </c>
      <c r="M144" t="s">
        <v>52</v>
      </c>
      <c r="O144" s="8">
        <v>41686</v>
      </c>
      <c r="P144" t="s">
        <v>13</v>
      </c>
      <c r="Q144" t="s">
        <v>0</v>
      </c>
    </row>
    <row r="145" spans="1:17">
      <c r="A145" s="4" t="s">
        <v>172</v>
      </c>
      <c r="B145" s="11">
        <v>325</v>
      </c>
      <c r="C145" t="s">
        <v>41</v>
      </c>
      <c r="E145" s="8">
        <v>41084</v>
      </c>
      <c r="F145" t="s">
        <v>15</v>
      </c>
      <c r="G145" s="9" t="s">
        <v>0</v>
      </c>
      <c r="H145" s="9"/>
      <c r="I145" s="9"/>
      <c r="K145" s="4" t="s">
        <v>172</v>
      </c>
      <c r="L145" s="11">
        <v>325</v>
      </c>
      <c r="M145" t="s">
        <v>41</v>
      </c>
      <c r="O145" s="8">
        <v>41084</v>
      </c>
      <c r="P145" t="s">
        <v>15</v>
      </c>
      <c r="Q145" t="s">
        <v>0</v>
      </c>
    </row>
    <row r="146" spans="1:17">
      <c r="A146" s="5" t="s">
        <v>173</v>
      </c>
      <c r="B146" s="11">
        <v>342.5</v>
      </c>
      <c r="C146" t="s">
        <v>41</v>
      </c>
      <c r="D146" s="9"/>
      <c r="E146" s="8">
        <v>41875</v>
      </c>
      <c r="F146" t="s">
        <v>13</v>
      </c>
      <c r="G146" s="9" t="s">
        <v>0</v>
      </c>
      <c r="H146" s="9"/>
      <c r="I146" s="9"/>
      <c r="K146" s="5" t="s">
        <v>173</v>
      </c>
      <c r="L146" s="11">
        <v>342.5</v>
      </c>
      <c r="M146" t="s">
        <v>41</v>
      </c>
      <c r="O146" s="8">
        <v>41875</v>
      </c>
      <c r="P146" t="s">
        <v>13</v>
      </c>
      <c r="Q146" t="s">
        <v>0</v>
      </c>
    </row>
    <row r="148" spans="1:17" ht="15.75" thickBot="1">
      <c r="A148" s="6" t="s">
        <v>176</v>
      </c>
      <c r="B148" s="10" t="s">
        <v>3</v>
      </c>
      <c r="C148" s="1" t="s">
        <v>4</v>
      </c>
      <c r="D148" s="1" t="s">
        <v>162</v>
      </c>
      <c r="E148" s="7" t="s">
        <v>5</v>
      </c>
      <c r="F148" s="1" t="s">
        <v>6</v>
      </c>
      <c r="G148" s="1" t="s">
        <v>163</v>
      </c>
      <c r="H148" s="1"/>
      <c r="I148" s="1"/>
      <c r="K148" s="6" t="s">
        <v>176</v>
      </c>
      <c r="L148" s="10" t="s">
        <v>3</v>
      </c>
      <c r="M148" s="1" t="s">
        <v>4</v>
      </c>
      <c r="N148" s="1" t="s">
        <v>162</v>
      </c>
      <c r="O148" s="7" t="s">
        <v>5</v>
      </c>
      <c r="P148" s="1" t="s">
        <v>6</v>
      </c>
      <c r="Q148" s="1" t="s">
        <v>163</v>
      </c>
    </row>
    <row r="149" spans="1:17">
      <c r="A149" s="4" t="s">
        <v>166</v>
      </c>
      <c r="B149" s="11">
        <v>422.5</v>
      </c>
      <c r="C149" t="s">
        <v>42</v>
      </c>
      <c r="E149" s="8">
        <v>41966</v>
      </c>
      <c r="F149" t="s">
        <v>13</v>
      </c>
      <c r="G149" s="9" t="s">
        <v>0</v>
      </c>
      <c r="H149" s="9"/>
      <c r="I149" s="9"/>
      <c r="K149" s="4" t="s">
        <v>166</v>
      </c>
      <c r="L149" s="11">
        <v>422.5</v>
      </c>
      <c r="M149" t="s">
        <v>42</v>
      </c>
      <c r="O149" s="8">
        <v>41966</v>
      </c>
      <c r="P149" t="s">
        <v>13</v>
      </c>
      <c r="Q149" t="s">
        <v>0</v>
      </c>
    </row>
    <row r="150" spans="1:17">
      <c r="A150" s="4" t="s">
        <v>167</v>
      </c>
      <c r="B150" s="11">
        <v>535</v>
      </c>
      <c r="C150" t="s">
        <v>44</v>
      </c>
      <c r="E150" s="8">
        <v>42602</v>
      </c>
      <c r="F150" t="s">
        <v>32</v>
      </c>
      <c r="G150" s="9" t="s">
        <v>0</v>
      </c>
      <c r="H150" s="9"/>
      <c r="I150" s="9"/>
      <c r="K150" s="4" t="s">
        <v>167</v>
      </c>
      <c r="L150" s="11">
        <v>535</v>
      </c>
      <c r="M150" t="s">
        <v>44</v>
      </c>
      <c r="O150" s="8">
        <v>42602</v>
      </c>
      <c r="P150" t="s">
        <v>32</v>
      </c>
      <c r="Q150" t="s">
        <v>0</v>
      </c>
    </row>
    <row r="151" spans="1:17">
      <c r="A151" s="4" t="s">
        <v>168</v>
      </c>
      <c r="B151" s="11">
        <v>655</v>
      </c>
      <c r="C151" t="s">
        <v>27</v>
      </c>
      <c r="E151" s="8">
        <v>42811</v>
      </c>
      <c r="F151" s="9" t="s">
        <v>57</v>
      </c>
      <c r="G151" s="9" t="s">
        <v>0</v>
      </c>
      <c r="H151" s="9"/>
      <c r="I151" s="9"/>
      <c r="K151" s="4" t="s">
        <v>168</v>
      </c>
      <c r="L151" s="11">
        <v>655</v>
      </c>
      <c r="M151" t="s">
        <v>27</v>
      </c>
      <c r="O151" s="8">
        <v>42811</v>
      </c>
      <c r="P151" t="s">
        <v>57</v>
      </c>
      <c r="Q151" t="s">
        <v>0</v>
      </c>
    </row>
    <row r="152" spans="1:17">
      <c r="A152" s="4" t="s">
        <v>169</v>
      </c>
      <c r="B152" s="11">
        <v>647.5</v>
      </c>
      <c r="C152" t="s">
        <v>46</v>
      </c>
      <c r="E152" s="8">
        <v>42637</v>
      </c>
      <c r="F152" t="s">
        <v>13</v>
      </c>
      <c r="G152" s="9" t="s">
        <v>0</v>
      </c>
      <c r="H152" s="9"/>
      <c r="I152" s="9"/>
      <c r="K152" s="4" t="s">
        <v>169</v>
      </c>
      <c r="L152" s="11">
        <v>735</v>
      </c>
      <c r="M152" t="s">
        <v>106</v>
      </c>
      <c r="O152" s="8" t="s">
        <v>109</v>
      </c>
      <c r="P152" t="s">
        <v>110</v>
      </c>
      <c r="Q152" t="s">
        <v>1</v>
      </c>
    </row>
    <row r="153" spans="1:17">
      <c r="A153" s="4" t="s">
        <v>170</v>
      </c>
      <c r="B153" s="11">
        <v>742.5</v>
      </c>
      <c r="C153" t="s">
        <v>48</v>
      </c>
      <c r="E153" s="8">
        <v>42103</v>
      </c>
      <c r="F153" t="s">
        <v>49</v>
      </c>
      <c r="G153" s="9" t="s">
        <v>0</v>
      </c>
      <c r="H153" s="9"/>
      <c r="I153" s="9"/>
      <c r="K153" s="4" t="s">
        <v>170</v>
      </c>
      <c r="L153" s="11">
        <v>767.5</v>
      </c>
      <c r="M153" t="s">
        <v>106</v>
      </c>
      <c r="O153" s="8">
        <v>36687</v>
      </c>
      <c r="P153" t="s">
        <v>69</v>
      </c>
      <c r="Q153" t="s">
        <v>1</v>
      </c>
    </row>
    <row r="154" spans="1:17">
      <c r="A154" s="4" t="s">
        <v>171</v>
      </c>
      <c r="B154" s="11">
        <v>700</v>
      </c>
      <c r="C154" t="s">
        <v>54</v>
      </c>
      <c r="E154" s="8">
        <v>42401</v>
      </c>
      <c r="F154" t="s">
        <v>45</v>
      </c>
      <c r="G154" s="9" t="s">
        <v>0</v>
      </c>
      <c r="H154" s="9"/>
      <c r="I154" s="9"/>
      <c r="K154" s="4" t="s">
        <v>171</v>
      </c>
      <c r="L154" s="11">
        <v>845</v>
      </c>
      <c r="M154" t="s">
        <v>111</v>
      </c>
      <c r="O154" s="8">
        <v>40075</v>
      </c>
      <c r="P154" t="s">
        <v>112</v>
      </c>
      <c r="Q154" t="s">
        <v>1</v>
      </c>
    </row>
    <row r="155" spans="1:17">
      <c r="A155" s="4" t="s">
        <v>172</v>
      </c>
      <c r="B155" s="11">
        <v>780</v>
      </c>
      <c r="C155" t="s">
        <v>41</v>
      </c>
      <c r="E155" s="8">
        <v>41732</v>
      </c>
      <c r="F155" t="s">
        <v>55</v>
      </c>
      <c r="G155" s="9" t="s">
        <v>0</v>
      </c>
      <c r="H155" s="9"/>
      <c r="I155" s="9"/>
      <c r="K155" s="4" t="s">
        <v>172</v>
      </c>
      <c r="L155" s="11">
        <v>780</v>
      </c>
      <c r="M155" t="s">
        <v>41</v>
      </c>
      <c r="O155" s="8">
        <v>41732</v>
      </c>
      <c r="P155" t="s">
        <v>55</v>
      </c>
      <c r="Q155" t="s">
        <v>0</v>
      </c>
    </row>
    <row r="156" spans="1:17">
      <c r="A156" s="5" t="s">
        <v>173</v>
      </c>
      <c r="B156" s="11">
        <v>837.5</v>
      </c>
      <c r="C156" t="s">
        <v>41</v>
      </c>
      <c r="E156" s="8">
        <v>41875</v>
      </c>
      <c r="F156" t="s">
        <v>13</v>
      </c>
      <c r="G156" s="9" t="s">
        <v>0</v>
      </c>
      <c r="H156" s="9"/>
      <c r="I156" s="9"/>
      <c r="K156" s="5" t="s">
        <v>173</v>
      </c>
      <c r="L156" s="11">
        <v>852.5</v>
      </c>
      <c r="M156" t="s">
        <v>102</v>
      </c>
      <c r="O156" s="8">
        <v>41356</v>
      </c>
      <c r="P156" t="s">
        <v>59</v>
      </c>
      <c r="Q156" t="s">
        <v>0</v>
      </c>
    </row>
    <row r="158" spans="1:17" ht="15.75" thickBot="1">
      <c r="A158" s="6" t="s">
        <v>177</v>
      </c>
      <c r="B158" s="10" t="s">
        <v>3</v>
      </c>
      <c r="C158" s="1" t="s">
        <v>4</v>
      </c>
      <c r="D158" s="1" t="s">
        <v>162</v>
      </c>
      <c r="E158" s="7" t="s">
        <v>5</v>
      </c>
      <c r="F158" s="1" t="s">
        <v>6</v>
      </c>
      <c r="G158" s="1" t="s">
        <v>163</v>
      </c>
      <c r="H158" s="1"/>
      <c r="I158" s="1"/>
      <c r="K158" s="6" t="s">
        <v>177</v>
      </c>
      <c r="L158" s="10" t="s">
        <v>3</v>
      </c>
      <c r="M158" s="1" t="s">
        <v>4</v>
      </c>
      <c r="N158" s="1" t="s">
        <v>162</v>
      </c>
      <c r="O158" s="7" t="s">
        <v>5</v>
      </c>
      <c r="P158" s="1" t="s">
        <v>6</v>
      </c>
      <c r="Q158" s="1" t="s">
        <v>163</v>
      </c>
    </row>
    <row r="159" spans="1:17">
      <c r="A159" s="4" t="s">
        <v>166</v>
      </c>
      <c r="B159" s="11">
        <v>102.5</v>
      </c>
      <c r="C159" t="s">
        <v>42</v>
      </c>
      <c r="E159" s="8">
        <v>41966</v>
      </c>
      <c r="F159" t="s">
        <v>13</v>
      </c>
      <c r="G159" t="s">
        <v>0</v>
      </c>
      <c r="K159" s="4" t="s">
        <v>166</v>
      </c>
      <c r="L159" s="11">
        <v>102.5</v>
      </c>
      <c r="M159" t="s">
        <v>42</v>
      </c>
      <c r="O159" s="8">
        <v>41966</v>
      </c>
      <c r="P159" t="s">
        <v>13</v>
      </c>
      <c r="Q159" t="s">
        <v>0</v>
      </c>
    </row>
    <row r="160" spans="1:17">
      <c r="A160" s="4" t="s">
        <v>167</v>
      </c>
      <c r="B160" s="11">
        <v>122.5</v>
      </c>
      <c r="C160" t="s">
        <v>25</v>
      </c>
      <c r="E160" s="8">
        <v>42175</v>
      </c>
      <c r="F160" t="s">
        <v>26</v>
      </c>
      <c r="G160" t="s">
        <v>0</v>
      </c>
      <c r="K160" s="4" t="s">
        <v>167</v>
      </c>
      <c r="L160" s="11">
        <v>122.5</v>
      </c>
      <c r="M160" t="s">
        <v>25</v>
      </c>
      <c r="O160" s="8">
        <v>42175</v>
      </c>
      <c r="P160" t="s">
        <v>26</v>
      </c>
      <c r="Q160" t="s">
        <v>0</v>
      </c>
    </row>
    <row r="161" spans="1:17">
      <c r="A161" s="4" t="s">
        <v>168</v>
      </c>
      <c r="B161" s="11">
        <v>147.5</v>
      </c>
      <c r="C161" t="s">
        <v>27</v>
      </c>
      <c r="E161" s="8">
        <v>42597</v>
      </c>
      <c r="F161" t="s">
        <v>29</v>
      </c>
      <c r="G161" t="s">
        <v>0</v>
      </c>
      <c r="K161" s="4" t="s">
        <v>168</v>
      </c>
      <c r="L161" s="11">
        <v>147.5</v>
      </c>
      <c r="M161" t="s">
        <v>27</v>
      </c>
      <c r="O161" s="8">
        <v>42597</v>
      </c>
      <c r="P161" t="s">
        <v>29</v>
      </c>
      <c r="Q161" t="s">
        <v>0</v>
      </c>
    </row>
    <row r="162" spans="1:17">
      <c r="A162" s="4" t="s">
        <v>169</v>
      </c>
      <c r="B162" s="11">
        <v>147.5</v>
      </c>
      <c r="C162" t="s">
        <v>46</v>
      </c>
      <c r="E162" s="8">
        <v>42637</v>
      </c>
      <c r="F162" t="s">
        <v>13</v>
      </c>
      <c r="G162" t="s">
        <v>0</v>
      </c>
      <c r="K162" s="4" t="s">
        <v>169</v>
      </c>
      <c r="L162" s="11">
        <v>185</v>
      </c>
      <c r="M162" t="s">
        <v>121</v>
      </c>
      <c r="O162" s="8">
        <v>38151</v>
      </c>
      <c r="P162" t="s">
        <v>69</v>
      </c>
      <c r="Q162" t="s">
        <v>1</v>
      </c>
    </row>
    <row r="163" spans="1:17">
      <c r="A163" s="4" t="s">
        <v>170</v>
      </c>
      <c r="B163" s="11">
        <v>187.5</v>
      </c>
      <c r="C163" t="s">
        <v>50</v>
      </c>
      <c r="E163" s="8">
        <v>41075</v>
      </c>
      <c r="F163" t="s">
        <v>51</v>
      </c>
      <c r="G163" t="s">
        <v>0</v>
      </c>
      <c r="K163" s="4" t="s">
        <v>170</v>
      </c>
      <c r="L163" s="11">
        <v>205</v>
      </c>
      <c r="M163" t="s">
        <v>50</v>
      </c>
      <c r="O163" s="8">
        <v>40495</v>
      </c>
      <c r="P163" t="s">
        <v>69</v>
      </c>
      <c r="Q163" t="s">
        <v>1</v>
      </c>
    </row>
    <row r="164" spans="1:17">
      <c r="A164" s="4" t="s">
        <v>171</v>
      </c>
      <c r="B164" s="11">
        <v>207.5</v>
      </c>
      <c r="C164" t="s">
        <v>54</v>
      </c>
      <c r="E164" s="8">
        <v>42637</v>
      </c>
      <c r="F164" t="s">
        <v>13</v>
      </c>
      <c r="G164" t="s">
        <v>0</v>
      </c>
      <c r="K164" s="4" t="s">
        <v>171</v>
      </c>
      <c r="L164" s="11">
        <v>230</v>
      </c>
      <c r="M164" t="s">
        <v>111</v>
      </c>
      <c r="O164" s="8">
        <v>39765</v>
      </c>
      <c r="P164" t="s">
        <v>153</v>
      </c>
      <c r="Q164" t="s">
        <v>1</v>
      </c>
    </row>
    <row r="165" spans="1:17">
      <c r="A165" s="4" t="s">
        <v>172</v>
      </c>
      <c r="B165" s="11">
        <v>225</v>
      </c>
      <c r="C165" t="s">
        <v>56</v>
      </c>
      <c r="E165" s="8">
        <v>41231</v>
      </c>
      <c r="F165" t="s">
        <v>13</v>
      </c>
      <c r="G165" t="s">
        <v>0</v>
      </c>
      <c r="K165" s="4" t="s">
        <v>172</v>
      </c>
      <c r="L165" s="11">
        <v>250</v>
      </c>
      <c r="M165" t="s">
        <v>56</v>
      </c>
      <c r="O165" s="8">
        <v>39907</v>
      </c>
      <c r="P165" t="s">
        <v>114</v>
      </c>
      <c r="Q165" t="s">
        <v>1</v>
      </c>
    </row>
    <row r="166" spans="1:17">
      <c r="A166" s="5" t="s">
        <v>173</v>
      </c>
      <c r="B166" s="11">
        <v>250</v>
      </c>
      <c r="C166" t="s">
        <v>183</v>
      </c>
      <c r="E166" s="8">
        <v>42770</v>
      </c>
      <c r="F166" t="s">
        <v>13</v>
      </c>
      <c r="G166" t="s">
        <v>0</v>
      </c>
      <c r="K166" s="5" t="s">
        <v>173</v>
      </c>
      <c r="L166" s="11">
        <v>280</v>
      </c>
      <c r="M166" t="s">
        <v>56</v>
      </c>
      <c r="O166" s="8">
        <v>40495</v>
      </c>
      <c r="P166" t="s">
        <v>69</v>
      </c>
      <c r="Q166" t="s">
        <v>1</v>
      </c>
    </row>
    <row r="168" spans="1:17" ht="17.25">
      <c r="A168" s="410" t="s">
        <v>184</v>
      </c>
      <c r="B168" s="410"/>
      <c r="C168" s="410"/>
      <c r="D168" s="410"/>
      <c r="E168" s="410"/>
      <c r="F168" s="410"/>
      <c r="G168" s="410"/>
      <c r="H168" s="16"/>
      <c r="I168" s="16"/>
      <c r="K168" s="410" t="s">
        <v>184</v>
      </c>
      <c r="L168" s="410"/>
      <c r="M168" s="410"/>
      <c r="N168" s="410"/>
      <c r="O168" s="410"/>
      <c r="P168" s="410"/>
      <c r="Q168" s="410"/>
    </row>
    <row r="170" spans="1:17" ht="15.75" thickBot="1">
      <c r="A170" s="3" t="s">
        <v>161</v>
      </c>
      <c r="B170" s="10" t="s">
        <v>3</v>
      </c>
      <c r="C170" s="1" t="s">
        <v>4</v>
      </c>
      <c r="D170" s="1" t="s">
        <v>162</v>
      </c>
      <c r="E170" s="7" t="s">
        <v>5</v>
      </c>
      <c r="F170" s="1" t="s">
        <v>6</v>
      </c>
      <c r="G170" s="1" t="s">
        <v>163</v>
      </c>
      <c r="H170" s="1"/>
      <c r="I170" s="1"/>
      <c r="K170" s="3" t="s">
        <v>161</v>
      </c>
      <c r="L170" s="10" t="s">
        <v>3</v>
      </c>
      <c r="M170" s="1" t="s">
        <v>4</v>
      </c>
      <c r="N170" s="1" t="s">
        <v>162</v>
      </c>
      <c r="O170" s="7" t="s">
        <v>5</v>
      </c>
      <c r="P170" s="1" t="s">
        <v>6</v>
      </c>
      <c r="Q170" s="1" t="s">
        <v>163</v>
      </c>
    </row>
    <row r="171" spans="1:17">
      <c r="A171" s="4" t="s">
        <v>166</v>
      </c>
      <c r="K171" s="4" t="s">
        <v>166</v>
      </c>
    </row>
    <row r="172" spans="1:17">
      <c r="A172" s="4" t="s">
        <v>167</v>
      </c>
      <c r="K172" s="4" t="s">
        <v>167</v>
      </c>
    </row>
    <row r="173" spans="1:17">
      <c r="A173" s="4" t="s">
        <v>168</v>
      </c>
      <c r="B173" s="11">
        <v>125</v>
      </c>
      <c r="C173" t="s">
        <v>60</v>
      </c>
      <c r="E173" s="8">
        <v>42637</v>
      </c>
      <c r="F173" t="s">
        <v>13</v>
      </c>
      <c r="G173" t="s">
        <v>0</v>
      </c>
      <c r="K173" s="4" t="s">
        <v>168</v>
      </c>
      <c r="L173" s="11">
        <v>125</v>
      </c>
      <c r="M173" t="s">
        <v>60</v>
      </c>
      <c r="O173" s="8">
        <v>42637</v>
      </c>
      <c r="P173" t="s">
        <v>13</v>
      </c>
      <c r="Q173" t="s">
        <v>0</v>
      </c>
    </row>
    <row r="174" spans="1:17">
      <c r="A174" s="4" t="s">
        <v>169</v>
      </c>
      <c r="K174" s="4" t="s">
        <v>169</v>
      </c>
      <c r="L174" s="11">
        <v>267.5</v>
      </c>
      <c r="M174" t="s">
        <v>118</v>
      </c>
      <c r="O174" s="8" t="s">
        <v>119</v>
      </c>
      <c r="P174" t="s">
        <v>120</v>
      </c>
      <c r="Q174" t="s">
        <v>1</v>
      </c>
    </row>
    <row r="175" spans="1:17">
      <c r="A175" s="4" t="s">
        <v>170</v>
      </c>
      <c r="B175" s="11">
        <v>182.5</v>
      </c>
      <c r="C175" t="s">
        <v>155</v>
      </c>
      <c r="E175" s="8">
        <v>40705</v>
      </c>
      <c r="F175" t="s">
        <v>185</v>
      </c>
      <c r="G175" t="s">
        <v>0</v>
      </c>
      <c r="K175" s="4" t="s">
        <v>170</v>
      </c>
      <c r="L175" s="11">
        <v>305</v>
      </c>
      <c r="M175" t="s">
        <v>106</v>
      </c>
      <c r="O175" s="8">
        <v>37219</v>
      </c>
      <c r="P175" t="s">
        <v>69</v>
      </c>
      <c r="Q175" t="s">
        <v>1</v>
      </c>
    </row>
    <row r="176" spans="1:17">
      <c r="A176" s="4" t="s">
        <v>171</v>
      </c>
      <c r="B176" s="11">
        <v>230</v>
      </c>
      <c r="C176" t="s">
        <v>62</v>
      </c>
      <c r="E176" s="8">
        <v>42175</v>
      </c>
      <c r="F176" t="s">
        <v>26</v>
      </c>
      <c r="G176" t="s">
        <v>0</v>
      </c>
      <c r="K176" s="4" t="s">
        <v>171</v>
      </c>
      <c r="L176" s="11">
        <v>310</v>
      </c>
      <c r="M176" t="s">
        <v>123</v>
      </c>
      <c r="O176" s="8">
        <v>40243</v>
      </c>
      <c r="P176" t="s">
        <v>124</v>
      </c>
      <c r="Q176" t="s">
        <v>1</v>
      </c>
    </row>
    <row r="177" spans="1:17">
      <c r="A177" s="4" t="s">
        <v>172</v>
      </c>
      <c r="B177" s="11">
        <v>220</v>
      </c>
      <c r="C177" t="s">
        <v>62</v>
      </c>
      <c r="E177" s="8">
        <v>42637</v>
      </c>
      <c r="F177" t="s">
        <v>13</v>
      </c>
      <c r="G177" t="s">
        <v>0</v>
      </c>
      <c r="K177" s="4" t="s">
        <v>172</v>
      </c>
      <c r="L177" s="11">
        <v>220</v>
      </c>
      <c r="M177" t="s">
        <v>62</v>
      </c>
      <c r="O177" s="8">
        <v>42637</v>
      </c>
      <c r="P177" t="s">
        <v>13</v>
      </c>
      <c r="Q177" t="s">
        <v>0</v>
      </c>
    </row>
    <row r="178" spans="1:17">
      <c r="A178" s="5" t="s">
        <v>173</v>
      </c>
      <c r="B178" s="11">
        <v>270</v>
      </c>
      <c r="C178" t="s">
        <v>56</v>
      </c>
      <c r="E178" s="8">
        <v>42175</v>
      </c>
      <c r="F178" t="s">
        <v>26</v>
      </c>
      <c r="G178" t="s">
        <v>0</v>
      </c>
      <c r="K178" s="5" t="s">
        <v>173</v>
      </c>
      <c r="L178" s="11">
        <v>287.5</v>
      </c>
      <c r="M178" t="s">
        <v>66</v>
      </c>
      <c r="O178" s="8">
        <v>38318</v>
      </c>
      <c r="P178" t="s">
        <v>69</v>
      </c>
      <c r="Q178" t="s">
        <v>1</v>
      </c>
    </row>
    <row r="179" spans="1:17">
      <c r="A179" s="5"/>
      <c r="K179" s="5"/>
    </row>
    <row r="180" spans="1:17" ht="15.75" thickBot="1">
      <c r="A180" s="3" t="s">
        <v>174</v>
      </c>
      <c r="B180" s="10" t="s">
        <v>3</v>
      </c>
      <c r="C180" s="1" t="s">
        <v>4</v>
      </c>
      <c r="D180" s="1" t="s">
        <v>162</v>
      </c>
      <c r="E180" s="7" t="s">
        <v>5</v>
      </c>
      <c r="F180" s="1" t="s">
        <v>6</v>
      </c>
      <c r="G180" s="1" t="s">
        <v>163</v>
      </c>
      <c r="H180" s="1"/>
      <c r="I180" s="1"/>
      <c r="K180" s="3" t="s">
        <v>174</v>
      </c>
      <c r="L180" s="10" t="s">
        <v>3</v>
      </c>
      <c r="M180" s="1" t="s">
        <v>4</v>
      </c>
      <c r="N180" s="1" t="s">
        <v>162</v>
      </c>
      <c r="O180" s="7" t="s">
        <v>5</v>
      </c>
      <c r="P180" s="1" t="s">
        <v>6</v>
      </c>
      <c r="Q180" s="1" t="s">
        <v>163</v>
      </c>
    </row>
    <row r="181" spans="1:17">
      <c r="A181" s="4" t="s">
        <v>166</v>
      </c>
      <c r="K181" s="4" t="s">
        <v>166</v>
      </c>
    </row>
    <row r="182" spans="1:17">
      <c r="A182" s="4" t="s">
        <v>167</v>
      </c>
      <c r="K182" s="4" t="s">
        <v>167</v>
      </c>
    </row>
    <row r="183" spans="1:17">
      <c r="A183" s="4" t="s">
        <v>168</v>
      </c>
      <c r="B183" s="11">
        <v>113</v>
      </c>
      <c r="C183" t="s">
        <v>60</v>
      </c>
      <c r="E183" s="8">
        <v>42637</v>
      </c>
      <c r="F183" t="s">
        <v>13</v>
      </c>
      <c r="G183" t="s">
        <v>0</v>
      </c>
      <c r="K183" s="4" t="s">
        <v>168</v>
      </c>
      <c r="L183" s="11">
        <v>113</v>
      </c>
      <c r="M183" t="s">
        <v>60</v>
      </c>
      <c r="O183" s="8">
        <v>42637</v>
      </c>
      <c r="P183" t="s">
        <v>13</v>
      </c>
      <c r="Q183" t="s">
        <v>0</v>
      </c>
    </row>
    <row r="184" spans="1:17">
      <c r="A184" s="4" t="s">
        <v>169</v>
      </c>
      <c r="K184" s="4" t="s">
        <v>169</v>
      </c>
      <c r="L184" s="11">
        <v>177.5</v>
      </c>
      <c r="M184" t="s">
        <v>121</v>
      </c>
      <c r="O184" s="8">
        <v>37694</v>
      </c>
      <c r="P184" t="s">
        <v>69</v>
      </c>
      <c r="Q184" t="s">
        <v>1</v>
      </c>
    </row>
    <row r="185" spans="1:17">
      <c r="A185" s="4" t="s">
        <v>170</v>
      </c>
      <c r="B185" s="11">
        <v>110</v>
      </c>
      <c r="C185" t="s">
        <v>155</v>
      </c>
      <c r="E185" s="8">
        <v>40705</v>
      </c>
      <c r="F185" t="s">
        <v>76</v>
      </c>
      <c r="G185" t="s">
        <v>0</v>
      </c>
      <c r="K185" s="4" t="s">
        <v>170</v>
      </c>
      <c r="L185" s="11">
        <v>192.5</v>
      </c>
      <c r="M185" t="s">
        <v>106</v>
      </c>
      <c r="O185" s="8">
        <v>37793</v>
      </c>
      <c r="P185" t="s">
        <v>122</v>
      </c>
      <c r="Q185" t="s">
        <v>1</v>
      </c>
    </row>
    <row r="186" spans="1:17">
      <c r="A186" s="4" t="s">
        <v>171</v>
      </c>
      <c r="B186" s="11">
        <v>170</v>
      </c>
      <c r="C186" t="s">
        <v>62</v>
      </c>
      <c r="E186" s="8">
        <v>42357</v>
      </c>
      <c r="F186" t="s">
        <v>20</v>
      </c>
      <c r="G186" t="s">
        <v>0</v>
      </c>
      <c r="K186" s="4" t="s">
        <v>171</v>
      </c>
      <c r="L186" s="11">
        <v>227.5</v>
      </c>
      <c r="M186" t="s">
        <v>123</v>
      </c>
      <c r="O186" s="8">
        <v>40705</v>
      </c>
      <c r="P186" t="s">
        <v>26</v>
      </c>
      <c r="Q186" t="s">
        <v>0</v>
      </c>
    </row>
    <row r="187" spans="1:17">
      <c r="A187" s="4" t="s">
        <v>172</v>
      </c>
      <c r="B187" s="11">
        <v>225</v>
      </c>
      <c r="C187" t="s">
        <v>56</v>
      </c>
      <c r="E187" s="8">
        <v>41231</v>
      </c>
      <c r="F187" t="s">
        <v>13</v>
      </c>
      <c r="G187" t="s">
        <v>0</v>
      </c>
      <c r="K187" s="4" t="s">
        <v>172</v>
      </c>
      <c r="L187" s="11">
        <v>250</v>
      </c>
      <c r="M187" t="s">
        <v>56</v>
      </c>
      <c r="O187" s="8">
        <v>39907</v>
      </c>
      <c r="P187" t="s">
        <v>114</v>
      </c>
      <c r="Q187" t="s">
        <v>1</v>
      </c>
    </row>
    <row r="188" spans="1:17">
      <c r="A188" s="5" t="s">
        <v>173</v>
      </c>
      <c r="B188" s="11">
        <v>237.5</v>
      </c>
      <c r="C188" t="s">
        <v>56</v>
      </c>
      <c r="E188" s="8">
        <v>42175</v>
      </c>
      <c r="F188" t="s">
        <v>26</v>
      </c>
      <c r="G188" t="s">
        <v>0</v>
      </c>
      <c r="K188" s="5" t="s">
        <v>173</v>
      </c>
      <c r="L188" s="11">
        <v>237.5</v>
      </c>
      <c r="M188" t="s">
        <v>56</v>
      </c>
      <c r="O188" s="8">
        <v>42175</v>
      </c>
      <c r="P188" t="s">
        <v>26</v>
      </c>
      <c r="Q188" t="s">
        <v>0</v>
      </c>
    </row>
    <row r="190" spans="1:17" ht="15.75" thickBot="1">
      <c r="A190" s="6" t="s">
        <v>175</v>
      </c>
      <c r="B190" s="10" t="s">
        <v>3</v>
      </c>
      <c r="C190" s="1" t="s">
        <v>4</v>
      </c>
      <c r="D190" s="1" t="s">
        <v>162</v>
      </c>
      <c r="E190" s="7" t="s">
        <v>5</v>
      </c>
      <c r="F190" s="1" t="s">
        <v>6</v>
      </c>
      <c r="G190" s="1" t="s">
        <v>163</v>
      </c>
      <c r="H190" s="1"/>
      <c r="I190" s="1"/>
      <c r="K190" s="6" t="s">
        <v>175</v>
      </c>
      <c r="L190" s="10" t="s">
        <v>3</v>
      </c>
      <c r="M190" s="1" t="s">
        <v>4</v>
      </c>
      <c r="N190" s="1" t="s">
        <v>162</v>
      </c>
      <c r="O190" s="7" t="s">
        <v>5</v>
      </c>
      <c r="P190" s="1" t="s">
        <v>6</v>
      </c>
      <c r="Q190" s="1" t="s">
        <v>163</v>
      </c>
    </row>
    <row r="191" spans="1:17">
      <c r="A191" s="4" t="s">
        <v>166</v>
      </c>
      <c r="K191" s="4" t="s">
        <v>166</v>
      </c>
    </row>
    <row r="192" spans="1:17">
      <c r="A192" s="4" t="s">
        <v>167</v>
      </c>
      <c r="K192" s="4" t="s">
        <v>167</v>
      </c>
    </row>
    <row r="193" spans="1:17">
      <c r="A193" s="4" t="s">
        <v>168</v>
      </c>
      <c r="B193" s="11">
        <v>170</v>
      </c>
      <c r="C193" t="s">
        <v>60</v>
      </c>
      <c r="E193" s="8">
        <v>42637</v>
      </c>
      <c r="F193" t="s">
        <v>13</v>
      </c>
      <c r="G193" t="s">
        <v>0</v>
      </c>
      <c r="K193" s="4" t="s">
        <v>168</v>
      </c>
      <c r="L193" s="11">
        <v>170</v>
      </c>
      <c r="M193" t="s">
        <v>60</v>
      </c>
      <c r="O193" s="8">
        <v>42637</v>
      </c>
      <c r="P193" t="s">
        <v>13</v>
      </c>
      <c r="Q193" t="s">
        <v>0</v>
      </c>
    </row>
    <row r="194" spans="1:17">
      <c r="A194" s="4" t="s">
        <v>169</v>
      </c>
      <c r="K194" s="4" t="s">
        <v>169</v>
      </c>
      <c r="L194" s="11">
        <v>252.5</v>
      </c>
      <c r="M194" t="s">
        <v>121</v>
      </c>
      <c r="O194" s="8">
        <v>37695</v>
      </c>
      <c r="P194" t="s">
        <v>69</v>
      </c>
      <c r="Q194" t="s">
        <v>1</v>
      </c>
    </row>
    <row r="195" spans="1:17">
      <c r="A195" s="4" t="s">
        <v>170</v>
      </c>
      <c r="B195" s="11">
        <v>180</v>
      </c>
      <c r="C195" t="s">
        <v>155</v>
      </c>
      <c r="E195" s="8">
        <v>40705</v>
      </c>
      <c r="F195" t="s">
        <v>76</v>
      </c>
      <c r="G195" t="s">
        <v>0</v>
      </c>
      <c r="K195" s="4" t="s">
        <v>170</v>
      </c>
      <c r="L195" s="11">
        <v>277.5</v>
      </c>
      <c r="M195" t="s">
        <v>106</v>
      </c>
      <c r="O195" s="8">
        <v>36687</v>
      </c>
      <c r="P195" t="s">
        <v>69</v>
      </c>
      <c r="Q195" t="s">
        <v>1</v>
      </c>
    </row>
    <row r="196" spans="1:17">
      <c r="A196" s="4" t="s">
        <v>171</v>
      </c>
      <c r="B196" s="11">
        <v>240</v>
      </c>
      <c r="C196" t="s">
        <v>62</v>
      </c>
      <c r="E196" s="8">
        <v>42357</v>
      </c>
      <c r="F196" t="s">
        <v>20</v>
      </c>
      <c r="G196" t="s">
        <v>0</v>
      </c>
      <c r="K196" s="4" t="s">
        <v>171</v>
      </c>
      <c r="L196" s="11">
        <v>300</v>
      </c>
      <c r="M196" t="s">
        <v>123</v>
      </c>
      <c r="O196" s="8">
        <v>40243</v>
      </c>
      <c r="P196" t="s">
        <v>124</v>
      </c>
      <c r="Q196" t="s">
        <v>1</v>
      </c>
    </row>
    <row r="197" spans="1:17">
      <c r="A197" s="4" t="s">
        <v>172</v>
      </c>
      <c r="B197" s="11">
        <v>220</v>
      </c>
      <c r="C197" t="s">
        <v>62</v>
      </c>
      <c r="E197" s="8">
        <v>42637</v>
      </c>
      <c r="F197" t="s">
        <v>13</v>
      </c>
      <c r="G197" t="s">
        <v>0</v>
      </c>
      <c r="K197" s="4" t="s">
        <v>172</v>
      </c>
      <c r="L197" s="11">
        <v>250</v>
      </c>
      <c r="M197" t="s">
        <v>125</v>
      </c>
      <c r="O197" s="8">
        <v>39243</v>
      </c>
      <c r="P197" t="s">
        <v>69</v>
      </c>
      <c r="Q197" t="s">
        <v>1</v>
      </c>
    </row>
    <row r="198" spans="1:17">
      <c r="A198" s="5" t="s">
        <v>173</v>
      </c>
      <c r="B198" s="11">
        <v>290</v>
      </c>
      <c r="C198" t="s">
        <v>63</v>
      </c>
      <c r="E198" s="8">
        <v>41875</v>
      </c>
      <c r="F198" t="s">
        <v>13</v>
      </c>
      <c r="G198" t="s">
        <v>0</v>
      </c>
      <c r="K198" s="5" t="s">
        <v>173</v>
      </c>
      <c r="L198" s="11">
        <v>290</v>
      </c>
      <c r="M198" t="s">
        <v>63</v>
      </c>
      <c r="O198" s="8">
        <v>41875</v>
      </c>
      <c r="P198" t="s">
        <v>13</v>
      </c>
      <c r="Q198" t="s">
        <v>0</v>
      </c>
    </row>
    <row r="200" spans="1:17" ht="15.75" thickBot="1">
      <c r="A200" s="6" t="s">
        <v>176</v>
      </c>
      <c r="B200" s="10" t="s">
        <v>3</v>
      </c>
      <c r="C200" s="1" t="s">
        <v>4</v>
      </c>
      <c r="D200" s="1" t="s">
        <v>162</v>
      </c>
      <c r="E200" s="7" t="s">
        <v>5</v>
      </c>
      <c r="F200" s="1" t="s">
        <v>6</v>
      </c>
      <c r="G200" s="1" t="s">
        <v>163</v>
      </c>
      <c r="H200" s="1"/>
      <c r="I200" s="1"/>
      <c r="K200" s="6" t="s">
        <v>176</v>
      </c>
      <c r="L200" s="10" t="s">
        <v>3</v>
      </c>
      <c r="M200" s="1" t="s">
        <v>4</v>
      </c>
      <c r="N200" s="1" t="s">
        <v>162</v>
      </c>
      <c r="O200" s="7" t="s">
        <v>5</v>
      </c>
      <c r="P200" s="1" t="s">
        <v>6</v>
      </c>
      <c r="Q200" s="1" t="s">
        <v>163</v>
      </c>
    </row>
    <row r="201" spans="1:17">
      <c r="A201" s="4" t="s">
        <v>166</v>
      </c>
      <c r="K201" s="4" t="s">
        <v>166</v>
      </c>
    </row>
    <row r="202" spans="1:17">
      <c r="A202" s="4" t="s">
        <v>167</v>
      </c>
      <c r="K202" s="4" t="s">
        <v>167</v>
      </c>
    </row>
    <row r="203" spans="1:17">
      <c r="A203" s="4" t="s">
        <v>168</v>
      </c>
      <c r="B203" s="11">
        <v>408</v>
      </c>
      <c r="C203" t="s">
        <v>60</v>
      </c>
      <c r="E203" s="8">
        <v>42637</v>
      </c>
      <c r="F203" t="s">
        <v>13</v>
      </c>
      <c r="G203" t="s">
        <v>0</v>
      </c>
      <c r="K203" s="4" t="s">
        <v>168</v>
      </c>
      <c r="L203" s="11">
        <v>408</v>
      </c>
      <c r="M203" t="s">
        <v>60</v>
      </c>
      <c r="O203" s="8">
        <v>42637</v>
      </c>
      <c r="P203" t="s">
        <v>13</v>
      </c>
      <c r="Q203" t="s">
        <v>0</v>
      </c>
    </row>
    <row r="204" spans="1:17">
      <c r="A204" s="4" t="s">
        <v>169</v>
      </c>
      <c r="K204" s="4" t="s">
        <v>169</v>
      </c>
      <c r="L204" s="11">
        <v>675</v>
      </c>
      <c r="M204" t="s">
        <v>121</v>
      </c>
      <c r="O204" s="8">
        <v>37694</v>
      </c>
      <c r="P204" t="s">
        <v>69</v>
      </c>
      <c r="Q204" t="s">
        <v>1</v>
      </c>
    </row>
    <row r="205" spans="1:17">
      <c r="A205" s="4" t="s">
        <v>170</v>
      </c>
      <c r="B205" s="11">
        <v>472.5</v>
      </c>
      <c r="C205" t="s">
        <v>155</v>
      </c>
      <c r="E205" s="8">
        <v>40705</v>
      </c>
      <c r="F205" t="s">
        <v>76</v>
      </c>
      <c r="G205" t="s">
        <v>0</v>
      </c>
      <c r="K205" s="4" t="s">
        <v>170</v>
      </c>
      <c r="L205" s="11">
        <v>767.5</v>
      </c>
      <c r="M205" t="s">
        <v>106</v>
      </c>
      <c r="O205" s="8">
        <v>36687</v>
      </c>
      <c r="P205" t="s">
        <v>69</v>
      </c>
      <c r="Q205" t="s">
        <v>1</v>
      </c>
    </row>
    <row r="206" spans="1:17">
      <c r="A206" s="4" t="s">
        <v>171</v>
      </c>
      <c r="B206" s="11">
        <v>640</v>
      </c>
      <c r="C206" t="s">
        <v>62</v>
      </c>
      <c r="E206" s="8">
        <v>42357</v>
      </c>
      <c r="F206" t="s">
        <v>20</v>
      </c>
      <c r="G206" t="s">
        <v>0</v>
      </c>
      <c r="K206" s="4" t="s">
        <v>171</v>
      </c>
      <c r="L206" s="11">
        <v>832.5</v>
      </c>
      <c r="M206" t="s">
        <v>123</v>
      </c>
      <c r="O206" s="8">
        <v>40243</v>
      </c>
      <c r="P206" t="s">
        <v>124</v>
      </c>
      <c r="Q206" t="s">
        <v>1</v>
      </c>
    </row>
    <row r="207" spans="1:17">
      <c r="A207" s="4" t="s">
        <v>172</v>
      </c>
      <c r="B207" s="11">
        <v>602.5</v>
      </c>
      <c r="C207" t="s">
        <v>62</v>
      </c>
      <c r="E207" s="8">
        <v>42637</v>
      </c>
      <c r="F207" t="s">
        <v>13</v>
      </c>
      <c r="G207" t="s">
        <v>0</v>
      </c>
      <c r="K207" s="4" t="s">
        <v>172</v>
      </c>
      <c r="L207" s="11">
        <v>650</v>
      </c>
      <c r="M207" t="s">
        <v>56</v>
      </c>
      <c r="O207" s="8">
        <v>39907</v>
      </c>
      <c r="P207" t="s">
        <v>114</v>
      </c>
      <c r="Q207" t="s">
        <v>1</v>
      </c>
    </row>
    <row r="208" spans="1:17">
      <c r="A208" s="5" t="s">
        <v>173</v>
      </c>
      <c r="B208" s="11">
        <v>785</v>
      </c>
      <c r="C208" t="s">
        <v>56</v>
      </c>
      <c r="E208" s="8">
        <v>42175</v>
      </c>
      <c r="F208" t="s">
        <v>26</v>
      </c>
      <c r="G208" t="s">
        <v>0</v>
      </c>
      <c r="K208" s="5" t="s">
        <v>173</v>
      </c>
      <c r="L208" s="11">
        <v>785</v>
      </c>
      <c r="M208" t="s">
        <v>56</v>
      </c>
      <c r="O208" s="8">
        <v>42175</v>
      </c>
      <c r="P208" t="s">
        <v>26</v>
      </c>
      <c r="Q208" t="s">
        <v>0</v>
      </c>
    </row>
    <row r="210" spans="1:17" ht="15.75" thickBot="1">
      <c r="A210" s="6" t="s">
        <v>177</v>
      </c>
      <c r="B210" s="10" t="s">
        <v>3</v>
      </c>
      <c r="C210" s="1" t="s">
        <v>4</v>
      </c>
      <c r="D210" s="1" t="s">
        <v>162</v>
      </c>
      <c r="E210" s="7" t="s">
        <v>5</v>
      </c>
      <c r="F210" s="1" t="s">
        <v>6</v>
      </c>
      <c r="G210" s="1" t="s">
        <v>163</v>
      </c>
      <c r="H210" s="1"/>
      <c r="I210" s="1"/>
      <c r="K210" s="6" t="s">
        <v>177</v>
      </c>
      <c r="L210" s="10" t="s">
        <v>3</v>
      </c>
      <c r="M210" s="1" t="s">
        <v>4</v>
      </c>
      <c r="N210" s="1" t="s">
        <v>162</v>
      </c>
      <c r="O210" s="7" t="s">
        <v>5</v>
      </c>
      <c r="P210" s="1" t="s">
        <v>6</v>
      </c>
      <c r="Q210" s="1" t="s">
        <v>163</v>
      </c>
    </row>
    <row r="211" spans="1:17">
      <c r="A211" s="4" t="s">
        <v>166</v>
      </c>
      <c r="K211" s="4" t="s">
        <v>166</v>
      </c>
    </row>
    <row r="212" spans="1:17">
      <c r="A212" s="4" t="s">
        <v>167</v>
      </c>
      <c r="K212" s="4" t="s">
        <v>167</v>
      </c>
    </row>
    <row r="213" spans="1:17">
      <c r="A213" s="4" t="s">
        <v>168</v>
      </c>
      <c r="K213" s="4" t="s">
        <v>168</v>
      </c>
      <c r="L213" s="11">
        <v>113</v>
      </c>
      <c r="M213" t="s">
        <v>60</v>
      </c>
      <c r="O213" s="8">
        <v>42637</v>
      </c>
      <c r="P213" t="s">
        <v>13</v>
      </c>
      <c r="Q213" t="s">
        <v>0</v>
      </c>
    </row>
    <row r="214" spans="1:17">
      <c r="A214" s="4" t="s">
        <v>169</v>
      </c>
      <c r="K214" s="4" t="s">
        <v>169</v>
      </c>
      <c r="L214" s="11">
        <v>185</v>
      </c>
      <c r="M214" t="s">
        <v>121</v>
      </c>
      <c r="O214" s="8">
        <v>38151</v>
      </c>
      <c r="P214" t="s">
        <v>69</v>
      </c>
      <c r="Q214" t="s">
        <v>1</v>
      </c>
    </row>
    <row r="215" spans="1:17">
      <c r="A215" s="4" t="s">
        <v>170</v>
      </c>
      <c r="K215" s="4" t="s">
        <v>170</v>
      </c>
      <c r="L215" s="11">
        <v>192.5</v>
      </c>
      <c r="M215" t="s">
        <v>106</v>
      </c>
      <c r="O215" s="8">
        <v>37793</v>
      </c>
      <c r="P215" t="s">
        <v>122</v>
      </c>
      <c r="Q215" t="s">
        <v>1</v>
      </c>
    </row>
    <row r="216" spans="1:17">
      <c r="A216" s="4" t="s">
        <v>171</v>
      </c>
      <c r="B216" s="11">
        <v>170</v>
      </c>
      <c r="C216" t="s">
        <v>62</v>
      </c>
      <c r="E216" s="8">
        <v>42357</v>
      </c>
      <c r="F216" t="s">
        <v>20</v>
      </c>
      <c r="G216" t="s">
        <v>0</v>
      </c>
      <c r="K216" s="4" t="s">
        <v>171</v>
      </c>
      <c r="L216" s="11">
        <v>230</v>
      </c>
      <c r="M216" t="s">
        <v>123</v>
      </c>
      <c r="O216" s="8">
        <v>40495</v>
      </c>
      <c r="P216" t="s">
        <v>156</v>
      </c>
      <c r="Q216" t="s">
        <v>1</v>
      </c>
    </row>
    <row r="217" spans="1:17">
      <c r="A217" s="4" t="s">
        <v>172</v>
      </c>
      <c r="B217" s="11">
        <v>225</v>
      </c>
      <c r="C217" t="s">
        <v>56</v>
      </c>
      <c r="E217" s="8">
        <v>41231</v>
      </c>
      <c r="F217" t="s">
        <v>13</v>
      </c>
      <c r="G217" t="s">
        <v>0</v>
      </c>
      <c r="K217" s="4" t="s">
        <v>172</v>
      </c>
      <c r="L217" s="11">
        <v>250</v>
      </c>
      <c r="M217" t="s">
        <v>56</v>
      </c>
      <c r="O217" s="8">
        <v>39907</v>
      </c>
      <c r="P217" t="s">
        <v>114</v>
      </c>
      <c r="Q217" t="s">
        <v>1</v>
      </c>
    </row>
    <row r="218" spans="1:17">
      <c r="A218" s="5" t="s">
        <v>173</v>
      </c>
      <c r="B218" s="11">
        <v>237.5</v>
      </c>
      <c r="C218" t="s">
        <v>56</v>
      </c>
      <c r="E218" s="8">
        <v>42175</v>
      </c>
      <c r="F218" t="s">
        <v>26</v>
      </c>
      <c r="G218" t="s">
        <v>0</v>
      </c>
      <c r="K218" s="5" t="s">
        <v>173</v>
      </c>
      <c r="L218" s="11">
        <v>280</v>
      </c>
      <c r="M218" t="s">
        <v>56</v>
      </c>
      <c r="O218" s="8">
        <v>40495</v>
      </c>
      <c r="P218" t="s">
        <v>69</v>
      </c>
      <c r="Q218" t="s">
        <v>1</v>
      </c>
    </row>
    <row r="220" spans="1:17" ht="17.25">
      <c r="A220" s="410" t="s">
        <v>186</v>
      </c>
      <c r="B220" s="410"/>
      <c r="C220" s="410"/>
      <c r="D220" s="410"/>
      <c r="E220" s="410"/>
      <c r="F220" s="410"/>
      <c r="G220" s="410"/>
      <c r="H220" s="16"/>
      <c r="I220" s="16"/>
      <c r="K220" s="410" t="s">
        <v>186</v>
      </c>
      <c r="L220" s="410"/>
      <c r="M220" s="410"/>
      <c r="N220" s="410"/>
      <c r="O220" s="410"/>
      <c r="P220" s="410"/>
      <c r="Q220" s="410"/>
    </row>
    <row r="222" spans="1:17" ht="15.75" thickBot="1">
      <c r="A222" s="3" t="s">
        <v>161</v>
      </c>
      <c r="B222" s="10" t="s">
        <v>3</v>
      </c>
      <c r="C222" s="1" t="s">
        <v>4</v>
      </c>
      <c r="D222" s="1" t="s">
        <v>162</v>
      </c>
      <c r="E222" s="7" t="s">
        <v>5</v>
      </c>
      <c r="F222" s="1" t="s">
        <v>6</v>
      </c>
      <c r="G222" s="1" t="s">
        <v>163</v>
      </c>
      <c r="H222" s="1"/>
      <c r="I222" s="1"/>
      <c r="K222" s="3" t="s">
        <v>161</v>
      </c>
      <c r="L222" s="10" t="s">
        <v>3</v>
      </c>
      <c r="M222" s="1" t="s">
        <v>4</v>
      </c>
      <c r="N222" s="1" t="s">
        <v>162</v>
      </c>
      <c r="O222" s="7" t="s">
        <v>5</v>
      </c>
      <c r="P222" s="1" t="s">
        <v>6</v>
      </c>
      <c r="Q222" s="1" t="s">
        <v>163</v>
      </c>
    </row>
    <row r="223" spans="1:17">
      <c r="A223" s="4" t="s">
        <v>166</v>
      </c>
      <c r="K223" s="4" t="s">
        <v>166</v>
      </c>
    </row>
    <row r="224" spans="1:17">
      <c r="A224" s="4" t="s">
        <v>167</v>
      </c>
      <c r="K224" s="4" t="s">
        <v>167</v>
      </c>
    </row>
    <row r="225" spans="1:17">
      <c r="A225" s="4" t="s">
        <v>168</v>
      </c>
      <c r="B225" s="11">
        <v>125</v>
      </c>
      <c r="C225" t="s">
        <v>60</v>
      </c>
      <c r="E225" s="8">
        <v>42637</v>
      </c>
      <c r="F225" t="s">
        <v>13</v>
      </c>
      <c r="G225" t="s">
        <v>0</v>
      </c>
      <c r="K225" s="4" t="s">
        <v>168</v>
      </c>
      <c r="L225" s="11">
        <v>125</v>
      </c>
      <c r="M225" t="s">
        <v>60</v>
      </c>
      <c r="O225" s="8">
        <v>42637</v>
      </c>
      <c r="P225" t="s">
        <v>13</v>
      </c>
      <c r="Q225" t="s">
        <v>0</v>
      </c>
    </row>
    <row r="226" spans="1:17">
      <c r="A226" s="4" t="s">
        <v>169</v>
      </c>
      <c r="K226" s="4" t="s">
        <v>169</v>
      </c>
    </row>
    <row r="227" spans="1:17">
      <c r="A227" s="4" t="s">
        <v>170</v>
      </c>
      <c r="K227" s="4" t="s">
        <v>170</v>
      </c>
      <c r="L227" s="11">
        <v>272.5</v>
      </c>
      <c r="M227" t="s">
        <v>106</v>
      </c>
      <c r="O227" s="8">
        <v>40495</v>
      </c>
      <c r="P227" t="s">
        <v>69</v>
      </c>
      <c r="Q227" t="s">
        <v>1</v>
      </c>
    </row>
    <row r="228" spans="1:17">
      <c r="A228" s="4" t="s">
        <v>171</v>
      </c>
      <c r="B228" s="11">
        <v>205</v>
      </c>
      <c r="C228" t="s">
        <v>64</v>
      </c>
      <c r="E228" s="8">
        <v>41804</v>
      </c>
      <c r="F228" t="s">
        <v>15</v>
      </c>
      <c r="G228" t="s">
        <v>0</v>
      </c>
      <c r="K228" s="4" t="s">
        <v>171</v>
      </c>
      <c r="L228" s="11">
        <v>215</v>
      </c>
      <c r="M228" t="s">
        <v>126</v>
      </c>
      <c r="O228" s="8" t="s">
        <v>127</v>
      </c>
      <c r="P228" t="s">
        <v>128</v>
      </c>
      <c r="Q228" t="s">
        <v>1</v>
      </c>
    </row>
    <row r="229" spans="1:17">
      <c r="A229" s="4" t="s">
        <v>172</v>
      </c>
      <c r="K229" s="4" t="s">
        <v>172</v>
      </c>
      <c r="L229" s="11">
        <v>230</v>
      </c>
      <c r="M229" t="s">
        <v>126</v>
      </c>
      <c r="O229" s="8" t="s">
        <v>130</v>
      </c>
      <c r="P229" t="s">
        <v>114</v>
      </c>
      <c r="Q229" t="s">
        <v>1</v>
      </c>
    </row>
    <row r="230" spans="1:17">
      <c r="A230" s="5" t="s">
        <v>173</v>
      </c>
      <c r="B230" s="11">
        <v>200</v>
      </c>
      <c r="C230" t="s">
        <v>66</v>
      </c>
      <c r="E230" s="8">
        <v>41966</v>
      </c>
      <c r="F230" t="s">
        <v>13</v>
      </c>
      <c r="G230" t="s">
        <v>0</v>
      </c>
      <c r="K230" s="5" t="s">
        <v>173</v>
      </c>
      <c r="L230" s="11">
        <v>270</v>
      </c>
      <c r="M230" t="s">
        <v>66</v>
      </c>
      <c r="O230" s="8">
        <v>40635</v>
      </c>
      <c r="P230" t="s">
        <v>132</v>
      </c>
      <c r="Q230" t="s">
        <v>0</v>
      </c>
    </row>
    <row r="231" spans="1:17">
      <c r="A231" s="5"/>
      <c r="K231" s="5"/>
    </row>
    <row r="232" spans="1:17" ht="15.75" thickBot="1">
      <c r="A232" s="3" t="s">
        <v>174</v>
      </c>
      <c r="B232" s="10" t="s">
        <v>3</v>
      </c>
      <c r="C232" s="1" t="s">
        <v>4</v>
      </c>
      <c r="D232" s="1" t="s">
        <v>162</v>
      </c>
      <c r="E232" s="7" t="s">
        <v>5</v>
      </c>
      <c r="F232" s="1" t="s">
        <v>6</v>
      </c>
      <c r="G232" s="1" t="s">
        <v>163</v>
      </c>
      <c r="H232" s="1"/>
      <c r="I232" s="1"/>
      <c r="K232" s="3" t="s">
        <v>174</v>
      </c>
      <c r="L232" s="10" t="s">
        <v>3</v>
      </c>
      <c r="M232" s="1" t="s">
        <v>4</v>
      </c>
      <c r="N232" s="1" t="s">
        <v>162</v>
      </c>
      <c r="O232" s="7" t="s">
        <v>5</v>
      </c>
      <c r="P232" s="1" t="s">
        <v>6</v>
      </c>
      <c r="Q232" s="1" t="s">
        <v>163</v>
      </c>
    </row>
    <row r="233" spans="1:17">
      <c r="A233" s="4" t="s">
        <v>166</v>
      </c>
      <c r="K233" s="4" t="s">
        <v>166</v>
      </c>
    </row>
    <row r="234" spans="1:17">
      <c r="A234" s="4" t="s">
        <v>167</v>
      </c>
      <c r="K234" s="4" t="s">
        <v>167</v>
      </c>
    </row>
    <row r="235" spans="1:17">
      <c r="A235" s="4" t="s">
        <v>168</v>
      </c>
      <c r="B235" s="11">
        <v>113</v>
      </c>
      <c r="C235" t="s">
        <v>60</v>
      </c>
      <c r="E235" s="8">
        <v>42637</v>
      </c>
      <c r="F235" t="s">
        <v>13</v>
      </c>
      <c r="G235" t="s">
        <v>0</v>
      </c>
      <c r="K235" s="4" t="s">
        <v>168</v>
      </c>
      <c r="L235" s="11">
        <v>113</v>
      </c>
      <c r="M235" t="s">
        <v>60</v>
      </c>
      <c r="O235" s="8">
        <v>42637</v>
      </c>
      <c r="P235" t="s">
        <v>13</v>
      </c>
      <c r="Q235" t="s">
        <v>0</v>
      </c>
    </row>
    <row r="236" spans="1:17">
      <c r="A236" s="4" t="s">
        <v>169</v>
      </c>
      <c r="K236" s="4" t="s">
        <v>169</v>
      </c>
    </row>
    <row r="237" spans="1:17">
      <c r="A237" s="4" t="s">
        <v>170</v>
      </c>
      <c r="K237" s="4" t="s">
        <v>170</v>
      </c>
      <c r="L237" s="11">
        <v>177.5</v>
      </c>
      <c r="M237" t="s">
        <v>106</v>
      </c>
      <c r="O237" s="8">
        <v>40495</v>
      </c>
      <c r="P237" t="s">
        <v>69</v>
      </c>
      <c r="Q237" t="s">
        <v>1</v>
      </c>
    </row>
    <row r="238" spans="1:17">
      <c r="A238" s="4" t="s">
        <v>171</v>
      </c>
      <c r="B238" s="11">
        <v>135</v>
      </c>
      <c r="C238" t="s">
        <v>64</v>
      </c>
      <c r="E238" s="8">
        <v>41804</v>
      </c>
      <c r="F238" t="s">
        <v>15</v>
      </c>
      <c r="G238" t="s">
        <v>0</v>
      </c>
      <c r="K238" s="4" t="s">
        <v>171</v>
      </c>
      <c r="L238" s="11">
        <v>157.5</v>
      </c>
      <c r="M238" t="s">
        <v>129</v>
      </c>
      <c r="O238" s="8">
        <v>38318</v>
      </c>
      <c r="P238" t="s">
        <v>69</v>
      </c>
      <c r="Q238" t="s">
        <v>1</v>
      </c>
    </row>
    <row r="239" spans="1:17">
      <c r="A239" s="4" t="s">
        <v>172</v>
      </c>
      <c r="K239" s="4" t="s">
        <v>172</v>
      </c>
      <c r="L239" s="11">
        <v>175</v>
      </c>
      <c r="M239" t="s">
        <v>126</v>
      </c>
      <c r="O239" s="8" t="s">
        <v>130</v>
      </c>
      <c r="P239" t="s">
        <v>114</v>
      </c>
      <c r="Q239" t="s">
        <v>1</v>
      </c>
    </row>
    <row r="240" spans="1:17">
      <c r="A240" s="5" t="s">
        <v>173</v>
      </c>
      <c r="B240" s="11">
        <v>117.5</v>
      </c>
      <c r="C240" t="s">
        <v>66</v>
      </c>
      <c r="E240" s="8">
        <v>42770</v>
      </c>
      <c r="F240" t="s">
        <v>13</v>
      </c>
      <c r="G240" t="s">
        <v>0</v>
      </c>
      <c r="K240" s="5" t="s">
        <v>173</v>
      </c>
      <c r="L240" s="11">
        <v>177.5</v>
      </c>
      <c r="M240" t="s">
        <v>66</v>
      </c>
      <c r="O240" s="8">
        <v>40635</v>
      </c>
      <c r="P240" t="s">
        <v>132</v>
      </c>
      <c r="Q240" t="s">
        <v>0</v>
      </c>
    </row>
    <row r="242" spans="1:17" ht="15.75" thickBot="1">
      <c r="A242" s="6" t="s">
        <v>175</v>
      </c>
      <c r="B242" s="10" t="s">
        <v>3</v>
      </c>
      <c r="C242" s="1" t="s">
        <v>4</v>
      </c>
      <c r="D242" s="1" t="s">
        <v>162</v>
      </c>
      <c r="E242" s="7" t="s">
        <v>5</v>
      </c>
      <c r="F242" s="1" t="s">
        <v>6</v>
      </c>
      <c r="G242" s="1" t="s">
        <v>163</v>
      </c>
      <c r="H242" s="1"/>
      <c r="I242" s="1"/>
      <c r="K242" s="6" t="s">
        <v>175</v>
      </c>
      <c r="L242" s="10" t="s">
        <v>3</v>
      </c>
      <c r="M242" s="1" t="s">
        <v>4</v>
      </c>
      <c r="N242" s="1" t="s">
        <v>162</v>
      </c>
      <c r="O242" s="7" t="s">
        <v>5</v>
      </c>
      <c r="P242" s="1" t="s">
        <v>6</v>
      </c>
      <c r="Q242" s="1" t="s">
        <v>163</v>
      </c>
    </row>
    <row r="243" spans="1:17">
      <c r="A243" s="4" t="s">
        <v>166</v>
      </c>
      <c r="K243" s="4" t="s">
        <v>166</v>
      </c>
    </row>
    <row r="244" spans="1:17">
      <c r="A244" s="4" t="s">
        <v>167</v>
      </c>
      <c r="K244" s="4" t="s">
        <v>167</v>
      </c>
    </row>
    <row r="245" spans="1:17">
      <c r="A245" s="4" t="s">
        <v>168</v>
      </c>
      <c r="B245" s="11">
        <v>170</v>
      </c>
      <c r="C245" t="s">
        <v>60</v>
      </c>
      <c r="E245" s="8">
        <v>42637</v>
      </c>
      <c r="F245" t="s">
        <v>13</v>
      </c>
      <c r="G245" t="s">
        <v>0</v>
      </c>
      <c r="K245" s="4" t="s">
        <v>168</v>
      </c>
      <c r="L245" s="11">
        <v>170</v>
      </c>
      <c r="M245" t="s">
        <v>60</v>
      </c>
      <c r="O245" s="8">
        <v>42637</v>
      </c>
      <c r="P245" t="s">
        <v>13</v>
      </c>
      <c r="Q245" t="s">
        <v>0</v>
      </c>
    </row>
    <row r="246" spans="1:17">
      <c r="A246" s="4" t="s">
        <v>169</v>
      </c>
      <c r="K246" s="4" t="s">
        <v>169</v>
      </c>
    </row>
    <row r="247" spans="1:17">
      <c r="A247" s="4" t="s">
        <v>170</v>
      </c>
      <c r="K247" s="4" t="s">
        <v>170</v>
      </c>
      <c r="L247" s="11">
        <v>240</v>
      </c>
      <c r="M247" t="s">
        <v>106</v>
      </c>
      <c r="O247" s="8">
        <v>40495</v>
      </c>
      <c r="P247" t="s">
        <v>69</v>
      </c>
      <c r="Q247" t="s">
        <v>1</v>
      </c>
    </row>
    <row r="248" spans="1:17">
      <c r="A248" s="4" t="s">
        <v>171</v>
      </c>
      <c r="B248" s="11">
        <v>227.5</v>
      </c>
      <c r="C248" t="s">
        <v>64</v>
      </c>
      <c r="E248" s="8">
        <v>41804</v>
      </c>
      <c r="F248" t="s">
        <v>15</v>
      </c>
      <c r="G248" t="s">
        <v>0</v>
      </c>
      <c r="K248" s="4" t="s">
        <v>171</v>
      </c>
      <c r="L248" s="11">
        <v>242.5</v>
      </c>
      <c r="M248" t="s">
        <v>126</v>
      </c>
      <c r="O248" s="8" t="s">
        <v>127</v>
      </c>
      <c r="P248" t="s">
        <v>128</v>
      </c>
      <c r="Q248" t="s">
        <v>1</v>
      </c>
    </row>
    <row r="249" spans="1:17">
      <c r="A249" s="4" t="s">
        <v>172</v>
      </c>
      <c r="K249" s="4" t="s">
        <v>172</v>
      </c>
      <c r="L249" s="11">
        <v>250</v>
      </c>
      <c r="M249" t="s">
        <v>126</v>
      </c>
      <c r="O249" s="8">
        <v>37065</v>
      </c>
      <c r="P249" t="s">
        <v>69</v>
      </c>
      <c r="Q249" t="s">
        <v>1</v>
      </c>
    </row>
    <row r="250" spans="1:17">
      <c r="A250" s="5" t="s">
        <v>173</v>
      </c>
      <c r="B250" s="11">
        <v>240</v>
      </c>
      <c r="C250" t="s">
        <v>66</v>
      </c>
      <c r="E250" s="8">
        <v>41602</v>
      </c>
      <c r="F250" t="s">
        <v>13</v>
      </c>
      <c r="G250" t="s">
        <v>0</v>
      </c>
      <c r="K250" s="5" t="s">
        <v>173</v>
      </c>
      <c r="L250" s="11">
        <v>240</v>
      </c>
      <c r="M250" t="s">
        <v>66</v>
      </c>
      <c r="O250" s="8">
        <v>41602</v>
      </c>
      <c r="P250" t="s">
        <v>13</v>
      </c>
      <c r="Q250" t="s">
        <v>0</v>
      </c>
    </row>
    <row r="252" spans="1:17" ht="15.75" thickBot="1">
      <c r="A252" s="6" t="s">
        <v>176</v>
      </c>
      <c r="B252" s="10" t="s">
        <v>3</v>
      </c>
      <c r="C252" s="1" t="s">
        <v>4</v>
      </c>
      <c r="D252" s="1" t="s">
        <v>162</v>
      </c>
      <c r="E252" s="7" t="s">
        <v>5</v>
      </c>
      <c r="F252" s="1" t="s">
        <v>6</v>
      </c>
      <c r="G252" s="1" t="s">
        <v>163</v>
      </c>
      <c r="H252" s="1"/>
      <c r="I252" s="1"/>
      <c r="K252" s="6" t="s">
        <v>176</v>
      </c>
      <c r="L252" s="10" t="s">
        <v>3</v>
      </c>
      <c r="M252" s="1" t="s">
        <v>4</v>
      </c>
      <c r="N252" s="1" t="s">
        <v>162</v>
      </c>
      <c r="O252" s="7" t="s">
        <v>5</v>
      </c>
      <c r="P252" s="1" t="s">
        <v>6</v>
      </c>
      <c r="Q252" s="1" t="s">
        <v>163</v>
      </c>
    </row>
    <row r="253" spans="1:17">
      <c r="A253" s="4" t="s">
        <v>166</v>
      </c>
      <c r="K253" s="4" t="s">
        <v>166</v>
      </c>
    </row>
    <row r="254" spans="1:17">
      <c r="A254" s="4" t="s">
        <v>167</v>
      </c>
      <c r="K254" s="4" t="s">
        <v>167</v>
      </c>
    </row>
    <row r="255" spans="1:17">
      <c r="A255" s="4" t="s">
        <v>168</v>
      </c>
      <c r="B255" s="11">
        <v>408</v>
      </c>
      <c r="C255" t="s">
        <v>60</v>
      </c>
      <c r="E255" s="8">
        <v>42637</v>
      </c>
      <c r="F255" t="s">
        <v>13</v>
      </c>
      <c r="G255" t="s">
        <v>0</v>
      </c>
      <c r="K255" s="4" t="s">
        <v>168</v>
      </c>
      <c r="L255" s="11">
        <v>408</v>
      </c>
      <c r="M255" t="s">
        <v>60</v>
      </c>
      <c r="O255" s="8">
        <v>42637</v>
      </c>
      <c r="P255" t="s">
        <v>13</v>
      </c>
      <c r="Q255" t="s">
        <v>0</v>
      </c>
    </row>
    <row r="256" spans="1:17">
      <c r="A256" s="4" t="s">
        <v>169</v>
      </c>
      <c r="K256" s="4" t="s">
        <v>169</v>
      </c>
    </row>
    <row r="257" spans="1:17">
      <c r="A257" s="4" t="s">
        <v>170</v>
      </c>
      <c r="K257" s="4" t="s">
        <v>170</v>
      </c>
      <c r="L257" s="11">
        <v>690</v>
      </c>
      <c r="M257" t="s">
        <v>106</v>
      </c>
      <c r="O257" s="8">
        <v>40495</v>
      </c>
      <c r="P257" t="s">
        <v>69</v>
      </c>
      <c r="Q257" t="s">
        <v>1</v>
      </c>
    </row>
    <row r="258" spans="1:17">
      <c r="A258" s="4" t="s">
        <v>171</v>
      </c>
      <c r="B258" s="11">
        <v>567.5</v>
      </c>
      <c r="C258" t="s">
        <v>64</v>
      </c>
      <c r="E258" s="8">
        <v>41804</v>
      </c>
      <c r="F258" t="s">
        <v>15</v>
      </c>
      <c r="G258" t="s">
        <v>0</v>
      </c>
      <c r="K258" s="4" t="s">
        <v>171</v>
      </c>
      <c r="L258" s="11">
        <v>612.5</v>
      </c>
      <c r="M258" t="s">
        <v>126</v>
      </c>
      <c r="O258" s="8" t="s">
        <v>127</v>
      </c>
      <c r="P258" t="s">
        <v>128</v>
      </c>
      <c r="Q258" t="s">
        <v>1</v>
      </c>
    </row>
    <row r="259" spans="1:17">
      <c r="A259" s="4" t="s">
        <v>172</v>
      </c>
      <c r="K259" s="4" t="s">
        <v>172</v>
      </c>
      <c r="L259" s="11">
        <v>655</v>
      </c>
      <c r="M259" t="s">
        <v>126</v>
      </c>
      <c r="O259" s="8">
        <v>37065</v>
      </c>
      <c r="P259" t="s">
        <v>69</v>
      </c>
      <c r="Q259" t="s">
        <v>1</v>
      </c>
    </row>
    <row r="260" spans="1:17">
      <c r="A260" s="5" t="s">
        <v>173</v>
      </c>
      <c r="B260" s="11">
        <v>547.5</v>
      </c>
      <c r="C260" t="s">
        <v>66</v>
      </c>
      <c r="E260" s="8">
        <v>41602</v>
      </c>
      <c r="F260" t="s">
        <v>13</v>
      </c>
      <c r="G260" t="s">
        <v>0</v>
      </c>
      <c r="K260" s="5" t="s">
        <v>173</v>
      </c>
      <c r="L260" s="11">
        <v>682.5</v>
      </c>
      <c r="M260" t="s">
        <v>66</v>
      </c>
      <c r="O260" s="8">
        <v>40635</v>
      </c>
      <c r="P260" t="s">
        <v>132</v>
      </c>
      <c r="Q260" t="s">
        <v>0</v>
      </c>
    </row>
    <row r="262" spans="1:17" ht="15.75" thickBot="1">
      <c r="A262" s="6" t="s">
        <v>177</v>
      </c>
      <c r="B262" s="10" t="s">
        <v>3</v>
      </c>
      <c r="C262" s="1" t="s">
        <v>4</v>
      </c>
      <c r="D262" s="1" t="s">
        <v>162</v>
      </c>
      <c r="E262" s="7" t="s">
        <v>5</v>
      </c>
      <c r="F262" s="1" t="s">
        <v>6</v>
      </c>
      <c r="G262" s="1" t="s">
        <v>163</v>
      </c>
      <c r="H262" s="1"/>
      <c r="I262" s="1"/>
      <c r="K262" s="6" t="s">
        <v>177</v>
      </c>
      <c r="L262" s="10" t="s">
        <v>3</v>
      </c>
      <c r="M262" s="1" t="s">
        <v>4</v>
      </c>
      <c r="N262" s="1" t="s">
        <v>162</v>
      </c>
      <c r="O262" s="7" t="s">
        <v>5</v>
      </c>
      <c r="P262" s="1" t="s">
        <v>6</v>
      </c>
      <c r="Q262" s="1" t="s">
        <v>163</v>
      </c>
    </row>
    <row r="263" spans="1:17">
      <c r="A263" s="4" t="s">
        <v>166</v>
      </c>
      <c r="K263" s="4" t="s">
        <v>166</v>
      </c>
    </row>
    <row r="264" spans="1:17">
      <c r="A264" s="4" t="s">
        <v>167</v>
      </c>
      <c r="K264" s="4" t="s">
        <v>167</v>
      </c>
    </row>
    <row r="265" spans="1:17">
      <c r="A265" s="4" t="s">
        <v>168</v>
      </c>
      <c r="B265" s="11">
        <v>113</v>
      </c>
      <c r="C265" t="s">
        <v>60</v>
      </c>
      <c r="E265" s="8">
        <v>42637</v>
      </c>
      <c r="F265" t="s">
        <v>13</v>
      </c>
      <c r="G265" t="s">
        <v>0</v>
      </c>
      <c r="K265" s="4" t="s">
        <v>168</v>
      </c>
      <c r="L265" s="11">
        <v>113</v>
      </c>
      <c r="M265" t="s">
        <v>60</v>
      </c>
      <c r="O265" s="8">
        <v>42637</v>
      </c>
      <c r="P265" t="s">
        <v>13</v>
      </c>
    </row>
    <row r="266" spans="1:17">
      <c r="A266" s="4" t="s">
        <v>169</v>
      </c>
      <c r="K266" s="4" t="s">
        <v>169</v>
      </c>
    </row>
    <row r="267" spans="1:17">
      <c r="A267" s="4" t="s">
        <v>170</v>
      </c>
      <c r="K267" s="4" t="s">
        <v>170</v>
      </c>
      <c r="L267" s="11">
        <v>177.5</v>
      </c>
      <c r="M267" t="s">
        <v>106</v>
      </c>
      <c r="O267" s="8">
        <v>40495</v>
      </c>
      <c r="P267" t="s">
        <v>69</v>
      </c>
      <c r="Q267" s="9" t="s">
        <v>1</v>
      </c>
    </row>
    <row r="268" spans="1:17">
      <c r="A268" s="4" t="s">
        <v>171</v>
      </c>
      <c r="B268" s="11">
        <v>135</v>
      </c>
      <c r="C268" t="s">
        <v>64</v>
      </c>
      <c r="E268" s="8">
        <v>41804</v>
      </c>
      <c r="F268" t="s">
        <v>133</v>
      </c>
      <c r="G268" t="s">
        <v>0</v>
      </c>
      <c r="K268" s="4" t="s">
        <v>171</v>
      </c>
      <c r="L268" s="11">
        <v>167.5</v>
      </c>
      <c r="M268" t="s">
        <v>126</v>
      </c>
      <c r="O268" s="8">
        <v>36220</v>
      </c>
      <c r="P268" t="s">
        <v>128</v>
      </c>
      <c r="Q268" s="9" t="s">
        <v>1</v>
      </c>
    </row>
    <row r="269" spans="1:17">
      <c r="A269" s="4" t="s">
        <v>172</v>
      </c>
      <c r="K269" s="4" t="s">
        <v>172</v>
      </c>
      <c r="L269" s="11">
        <v>180</v>
      </c>
      <c r="M269" t="s">
        <v>126</v>
      </c>
      <c r="O269" s="8">
        <v>36557</v>
      </c>
      <c r="P269" t="s">
        <v>114</v>
      </c>
      <c r="Q269" s="9" t="s">
        <v>1</v>
      </c>
    </row>
    <row r="270" spans="1:17">
      <c r="A270" s="5" t="s">
        <v>173</v>
      </c>
      <c r="B270" s="11">
        <v>115</v>
      </c>
      <c r="C270" t="s">
        <v>66</v>
      </c>
      <c r="E270" s="8" t="s">
        <v>187</v>
      </c>
      <c r="F270" t="s">
        <v>13</v>
      </c>
      <c r="G270" t="s">
        <v>0</v>
      </c>
      <c r="K270" s="5" t="s">
        <v>173</v>
      </c>
      <c r="L270" s="11">
        <v>177.5</v>
      </c>
      <c r="M270" t="s">
        <v>66</v>
      </c>
      <c r="O270" s="8">
        <v>40635</v>
      </c>
      <c r="P270" t="s">
        <v>132</v>
      </c>
    </row>
    <row r="272" spans="1:17" ht="17.25">
      <c r="A272" s="410" t="s">
        <v>188</v>
      </c>
      <c r="B272" s="410"/>
      <c r="C272" s="410"/>
      <c r="D272" s="410"/>
      <c r="E272" s="410"/>
      <c r="F272" s="410"/>
      <c r="G272" s="410"/>
      <c r="H272" s="16"/>
      <c r="I272" s="16"/>
      <c r="K272" s="410" t="s">
        <v>188</v>
      </c>
      <c r="L272" s="410"/>
      <c r="M272" s="410"/>
      <c r="N272" s="410"/>
      <c r="O272" s="410"/>
      <c r="P272" s="410"/>
      <c r="Q272" s="410"/>
    </row>
    <row r="274" spans="1:17" ht="15.75" thickBot="1">
      <c r="A274" s="3" t="s">
        <v>161</v>
      </c>
      <c r="B274" s="10" t="s">
        <v>3</v>
      </c>
      <c r="C274" s="1" t="s">
        <v>4</v>
      </c>
      <c r="D274" s="1" t="s">
        <v>162</v>
      </c>
      <c r="E274" s="7" t="s">
        <v>5</v>
      </c>
      <c r="F274" s="1" t="s">
        <v>6</v>
      </c>
      <c r="G274" s="1" t="s">
        <v>163</v>
      </c>
      <c r="H274" s="1"/>
      <c r="I274" s="1"/>
      <c r="K274" s="3" t="s">
        <v>161</v>
      </c>
      <c r="L274" s="10" t="s">
        <v>3</v>
      </c>
      <c r="M274" s="1" t="s">
        <v>4</v>
      </c>
      <c r="N274" s="1" t="s">
        <v>162</v>
      </c>
      <c r="O274" s="7" t="s">
        <v>5</v>
      </c>
      <c r="P274" s="1" t="s">
        <v>6</v>
      </c>
      <c r="Q274" s="1" t="s">
        <v>163</v>
      </c>
    </row>
    <row r="275" spans="1:17">
      <c r="A275" s="4" t="s">
        <v>166</v>
      </c>
      <c r="K275" s="4" t="s">
        <v>166</v>
      </c>
      <c r="Q275" s="9"/>
    </row>
    <row r="276" spans="1:17">
      <c r="A276" s="4" t="s">
        <v>167</v>
      </c>
      <c r="K276" s="4" t="s">
        <v>167</v>
      </c>
      <c r="Q276" s="9"/>
    </row>
    <row r="277" spans="1:17">
      <c r="A277" s="4" t="s">
        <v>168</v>
      </c>
      <c r="K277" s="4" t="s">
        <v>168</v>
      </c>
      <c r="Q277" s="9"/>
    </row>
    <row r="278" spans="1:17">
      <c r="A278" s="4" t="s">
        <v>169</v>
      </c>
      <c r="K278" s="4" t="s">
        <v>169</v>
      </c>
      <c r="Q278" s="9"/>
    </row>
    <row r="279" spans="1:17">
      <c r="A279" s="4" t="s">
        <v>170</v>
      </c>
      <c r="K279" s="4" t="s">
        <v>170</v>
      </c>
      <c r="L279" s="11">
        <v>180</v>
      </c>
      <c r="M279" t="s">
        <v>129</v>
      </c>
      <c r="O279" s="8">
        <v>40944</v>
      </c>
      <c r="P279" t="s">
        <v>69</v>
      </c>
      <c r="Q279" s="9" t="s">
        <v>0</v>
      </c>
    </row>
    <row r="280" spans="1:17">
      <c r="A280" s="4" t="s">
        <v>171</v>
      </c>
      <c r="K280" s="4" t="s">
        <v>171</v>
      </c>
      <c r="L280" s="11">
        <v>190</v>
      </c>
      <c r="M280" t="s">
        <v>129</v>
      </c>
      <c r="O280" s="8">
        <v>40342</v>
      </c>
      <c r="P280" t="s">
        <v>133</v>
      </c>
      <c r="Q280" s="9" t="s">
        <v>1</v>
      </c>
    </row>
    <row r="281" spans="1:17">
      <c r="A281" s="4" t="s">
        <v>172</v>
      </c>
      <c r="K281" s="4" t="s">
        <v>172</v>
      </c>
      <c r="Q281" s="9"/>
    </row>
    <row r="282" spans="1:17">
      <c r="A282" s="5" t="s">
        <v>173</v>
      </c>
      <c r="K282" s="5" t="s">
        <v>173</v>
      </c>
      <c r="Q282" s="9"/>
    </row>
    <row r="283" spans="1:17">
      <c r="A283" s="5"/>
      <c r="K283" s="5"/>
    </row>
    <row r="284" spans="1:17" ht="15.75" thickBot="1">
      <c r="A284" s="3" t="s">
        <v>174</v>
      </c>
      <c r="B284" s="10" t="s">
        <v>3</v>
      </c>
      <c r="C284" s="1" t="s">
        <v>4</v>
      </c>
      <c r="D284" s="1" t="s">
        <v>162</v>
      </c>
      <c r="E284" s="7" t="s">
        <v>5</v>
      </c>
      <c r="F284" s="1" t="s">
        <v>6</v>
      </c>
      <c r="G284" s="1" t="s">
        <v>163</v>
      </c>
      <c r="H284" s="1"/>
      <c r="I284" s="1"/>
      <c r="K284" s="3" t="s">
        <v>174</v>
      </c>
      <c r="L284" s="10" t="s">
        <v>3</v>
      </c>
      <c r="M284" s="1" t="s">
        <v>4</v>
      </c>
      <c r="N284" s="1" t="s">
        <v>162</v>
      </c>
      <c r="O284" s="7" t="s">
        <v>5</v>
      </c>
      <c r="P284" s="1" t="s">
        <v>6</v>
      </c>
      <c r="Q284" s="1" t="s">
        <v>163</v>
      </c>
    </row>
    <row r="285" spans="1:17">
      <c r="A285" s="4" t="s">
        <v>166</v>
      </c>
      <c r="K285" s="4" t="s">
        <v>166</v>
      </c>
    </row>
    <row r="286" spans="1:17">
      <c r="A286" s="4" t="s">
        <v>167</v>
      </c>
      <c r="K286" s="4" t="s">
        <v>167</v>
      </c>
    </row>
    <row r="287" spans="1:17">
      <c r="A287" s="4" t="s">
        <v>168</v>
      </c>
      <c r="K287" s="4" t="s">
        <v>168</v>
      </c>
    </row>
    <row r="288" spans="1:17">
      <c r="A288" s="4" t="s">
        <v>169</v>
      </c>
      <c r="K288" s="4" t="s">
        <v>169</v>
      </c>
    </row>
    <row r="289" spans="1:17">
      <c r="A289" s="4" t="s">
        <v>170</v>
      </c>
      <c r="K289" s="4" t="s">
        <v>170</v>
      </c>
      <c r="L289" s="11">
        <v>142.5</v>
      </c>
      <c r="M289" t="s">
        <v>129</v>
      </c>
      <c r="O289" s="8">
        <v>39907</v>
      </c>
      <c r="P289" t="s">
        <v>114</v>
      </c>
      <c r="Q289" s="9" t="s">
        <v>1</v>
      </c>
    </row>
    <row r="290" spans="1:17">
      <c r="A290" s="4" t="s">
        <v>171</v>
      </c>
      <c r="K290" s="4" t="s">
        <v>171</v>
      </c>
      <c r="L290" s="11">
        <v>160</v>
      </c>
      <c r="M290" t="s">
        <v>129</v>
      </c>
      <c r="O290" s="8">
        <v>39621</v>
      </c>
      <c r="P290" t="s">
        <v>69</v>
      </c>
      <c r="Q290" s="9" t="s">
        <v>1</v>
      </c>
    </row>
    <row r="291" spans="1:17">
      <c r="A291" s="4" t="s">
        <v>172</v>
      </c>
      <c r="K291" s="4" t="s">
        <v>172</v>
      </c>
    </row>
    <row r="292" spans="1:17">
      <c r="A292" s="5" t="s">
        <v>173</v>
      </c>
      <c r="K292" s="5" t="s">
        <v>173</v>
      </c>
    </row>
    <row r="294" spans="1:17" ht="15.75" thickBot="1">
      <c r="A294" s="6" t="s">
        <v>175</v>
      </c>
      <c r="B294" s="10" t="s">
        <v>3</v>
      </c>
      <c r="C294" s="1" t="s">
        <v>4</v>
      </c>
      <c r="D294" s="1" t="s">
        <v>162</v>
      </c>
      <c r="E294" s="7" t="s">
        <v>5</v>
      </c>
      <c r="F294" s="1" t="s">
        <v>6</v>
      </c>
      <c r="G294" s="1" t="s">
        <v>163</v>
      </c>
      <c r="H294" s="1"/>
      <c r="I294" s="1"/>
      <c r="K294" s="6" t="s">
        <v>175</v>
      </c>
      <c r="L294" s="10" t="s">
        <v>3</v>
      </c>
      <c r="M294" s="1" t="s">
        <v>4</v>
      </c>
      <c r="N294" s="1" t="s">
        <v>162</v>
      </c>
      <c r="O294" s="7" t="s">
        <v>5</v>
      </c>
      <c r="P294" s="1" t="s">
        <v>6</v>
      </c>
      <c r="Q294" s="1" t="s">
        <v>163</v>
      </c>
    </row>
    <row r="295" spans="1:17">
      <c r="A295" s="4" t="s">
        <v>166</v>
      </c>
      <c r="K295" s="4" t="s">
        <v>166</v>
      </c>
    </row>
    <row r="296" spans="1:17">
      <c r="A296" s="4" t="s">
        <v>167</v>
      </c>
      <c r="K296" s="4" t="s">
        <v>167</v>
      </c>
    </row>
    <row r="297" spans="1:17">
      <c r="A297" s="4" t="s">
        <v>168</v>
      </c>
      <c r="K297" s="4" t="s">
        <v>168</v>
      </c>
    </row>
    <row r="298" spans="1:17">
      <c r="A298" s="4" t="s">
        <v>169</v>
      </c>
      <c r="K298" s="4" t="s">
        <v>169</v>
      </c>
    </row>
    <row r="299" spans="1:17">
      <c r="A299" s="4" t="s">
        <v>170</v>
      </c>
      <c r="K299" s="4" t="s">
        <v>170</v>
      </c>
      <c r="L299" s="11">
        <v>225</v>
      </c>
      <c r="M299" t="s">
        <v>126</v>
      </c>
      <c r="O299" s="8">
        <v>39767</v>
      </c>
      <c r="P299" t="s">
        <v>69</v>
      </c>
      <c r="Q299" s="9" t="s">
        <v>1</v>
      </c>
    </row>
    <row r="300" spans="1:17">
      <c r="A300" s="4" t="s">
        <v>171</v>
      </c>
      <c r="K300" s="4" t="s">
        <v>171</v>
      </c>
      <c r="L300" s="11">
        <v>200</v>
      </c>
      <c r="M300" t="s">
        <v>126</v>
      </c>
      <c r="O300" s="8">
        <v>39907</v>
      </c>
      <c r="P300" t="s">
        <v>114</v>
      </c>
      <c r="Q300" s="9" t="s">
        <v>1</v>
      </c>
    </row>
    <row r="301" spans="1:17">
      <c r="A301" s="4" t="s">
        <v>172</v>
      </c>
      <c r="K301" s="4" t="s">
        <v>172</v>
      </c>
    </row>
    <row r="302" spans="1:17">
      <c r="A302" s="5" t="s">
        <v>173</v>
      </c>
      <c r="K302" s="5" t="s">
        <v>173</v>
      </c>
    </row>
    <row r="304" spans="1:17" ht="15.75" thickBot="1">
      <c r="A304" s="6" t="s">
        <v>176</v>
      </c>
      <c r="B304" s="10" t="s">
        <v>3</v>
      </c>
      <c r="C304" s="1" t="s">
        <v>4</v>
      </c>
      <c r="D304" s="1" t="s">
        <v>162</v>
      </c>
      <c r="E304" s="7" t="s">
        <v>5</v>
      </c>
      <c r="F304" s="1" t="s">
        <v>6</v>
      </c>
      <c r="G304" s="1" t="s">
        <v>163</v>
      </c>
      <c r="H304" s="1"/>
      <c r="I304" s="1"/>
      <c r="K304" s="6" t="s">
        <v>176</v>
      </c>
      <c r="L304" s="10" t="s">
        <v>3</v>
      </c>
      <c r="M304" s="1" t="s">
        <v>4</v>
      </c>
      <c r="N304" s="1" t="s">
        <v>162</v>
      </c>
      <c r="O304" s="7" t="s">
        <v>5</v>
      </c>
      <c r="P304" s="1" t="s">
        <v>6</v>
      </c>
      <c r="Q304" s="1" t="s">
        <v>163</v>
      </c>
    </row>
    <row r="305" spans="1:17">
      <c r="A305" s="4" t="s">
        <v>166</v>
      </c>
      <c r="K305" s="4" t="s">
        <v>166</v>
      </c>
    </row>
    <row r="306" spans="1:17">
      <c r="A306" s="4" t="s">
        <v>167</v>
      </c>
      <c r="K306" s="4" t="s">
        <v>167</v>
      </c>
    </row>
    <row r="307" spans="1:17">
      <c r="A307" s="4" t="s">
        <v>168</v>
      </c>
      <c r="K307" s="4" t="s">
        <v>168</v>
      </c>
    </row>
    <row r="308" spans="1:17">
      <c r="A308" s="4" t="s">
        <v>169</v>
      </c>
      <c r="K308" s="4" t="s">
        <v>169</v>
      </c>
    </row>
    <row r="309" spans="1:17">
      <c r="A309" s="4" t="s">
        <v>170</v>
      </c>
      <c r="K309" s="4" t="s">
        <v>170</v>
      </c>
      <c r="L309" s="11">
        <v>500</v>
      </c>
      <c r="M309" t="s">
        <v>126</v>
      </c>
      <c r="O309" s="8">
        <v>39767</v>
      </c>
      <c r="P309" t="s">
        <v>69</v>
      </c>
      <c r="Q309" s="9" t="s">
        <v>1</v>
      </c>
    </row>
    <row r="310" spans="1:17">
      <c r="A310" s="4" t="s">
        <v>171</v>
      </c>
      <c r="K310" s="4" t="s">
        <v>171</v>
      </c>
      <c r="L310" s="11">
        <v>510</v>
      </c>
      <c r="M310" t="s">
        <v>129</v>
      </c>
      <c r="O310" s="8">
        <v>40342</v>
      </c>
      <c r="P310" t="s">
        <v>133</v>
      </c>
      <c r="Q310" s="9" t="s">
        <v>1</v>
      </c>
    </row>
    <row r="311" spans="1:17">
      <c r="A311" s="4" t="s">
        <v>172</v>
      </c>
      <c r="K311" s="4" t="s">
        <v>172</v>
      </c>
    </row>
    <row r="312" spans="1:17">
      <c r="A312" s="5" t="s">
        <v>173</v>
      </c>
      <c r="K312" s="5" t="s">
        <v>173</v>
      </c>
    </row>
    <row r="314" spans="1:17" ht="15.75" thickBot="1">
      <c r="A314" s="6" t="s">
        <v>177</v>
      </c>
      <c r="B314" s="10" t="s">
        <v>3</v>
      </c>
      <c r="C314" s="1" t="s">
        <v>4</v>
      </c>
      <c r="D314" s="1" t="s">
        <v>162</v>
      </c>
      <c r="E314" s="7" t="s">
        <v>5</v>
      </c>
      <c r="F314" s="1" t="s">
        <v>6</v>
      </c>
      <c r="G314" s="1" t="s">
        <v>163</v>
      </c>
      <c r="H314" s="1"/>
      <c r="I314" s="1"/>
      <c r="K314" s="6" t="s">
        <v>177</v>
      </c>
      <c r="L314" s="10" t="s">
        <v>3</v>
      </c>
      <c r="M314" s="1" t="s">
        <v>4</v>
      </c>
      <c r="N314" s="1" t="s">
        <v>162</v>
      </c>
      <c r="O314" s="7" t="s">
        <v>5</v>
      </c>
      <c r="P314" s="1" t="s">
        <v>6</v>
      </c>
      <c r="Q314" s="1" t="s">
        <v>163</v>
      </c>
    </row>
    <row r="315" spans="1:17">
      <c r="A315" s="4" t="s">
        <v>166</v>
      </c>
      <c r="K315" s="4" t="s">
        <v>166</v>
      </c>
    </row>
    <row r="316" spans="1:17">
      <c r="A316" s="4" t="s">
        <v>167</v>
      </c>
      <c r="K316" s="4" t="s">
        <v>167</v>
      </c>
    </row>
    <row r="317" spans="1:17">
      <c r="A317" s="4" t="s">
        <v>168</v>
      </c>
      <c r="K317" s="4" t="s">
        <v>168</v>
      </c>
    </row>
    <row r="318" spans="1:17">
      <c r="A318" s="4" t="s">
        <v>169</v>
      </c>
      <c r="K318" s="4" t="s">
        <v>169</v>
      </c>
    </row>
    <row r="319" spans="1:17">
      <c r="A319" s="4" t="s">
        <v>170</v>
      </c>
      <c r="K319" s="4" t="s">
        <v>170</v>
      </c>
      <c r="L319" s="11">
        <v>142.5</v>
      </c>
      <c r="M319" t="s">
        <v>129</v>
      </c>
      <c r="O319" s="8">
        <v>39907</v>
      </c>
      <c r="P319" t="s">
        <v>114</v>
      </c>
      <c r="Q319" s="9" t="s">
        <v>1</v>
      </c>
    </row>
    <row r="320" spans="1:17">
      <c r="A320" s="4" t="s">
        <v>171</v>
      </c>
      <c r="K320" s="4" t="s">
        <v>171</v>
      </c>
      <c r="L320" s="11">
        <v>160</v>
      </c>
      <c r="M320" t="s">
        <v>129</v>
      </c>
      <c r="O320" s="8">
        <v>39621</v>
      </c>
      <c r="P320" t="s">
        <v>69</v>
      </c>
      <c r="Q320" s="9" t="s">
        <v>1</v>
      </c>
    </row>
    <row r="321" spans="1:17">
      <c r="A321" s="4" t="s">
        <v>172</v>
      </c>
      <c r="K321" s="4" t="s">
        <v>172</v>
      </c>
    </row>
    <row r="322" spans="1:17">
      <c r="A322" s="5" t="s">
        <v>173</v>
      </c>
      <c r="K322" s="5" t="s">
        <v>173</v>
      </c>
    </row>
    <row r="324" spans="1:17" ht="17.25">
      <c r="A324" s="410" t="s">
        <v>189</v>
      </c>
      <c r="B324" s="410"/>
      <c r="C324" s="410"/>
      <c r="D324" s="410"/>
      <c r="E324" s="410"/>
      <c r="F324" s="410"/>
      <c r="G324" s="410"/>
      <c r="H324" s="16"/>
      <c r="I324" s="16"/>
      <c r="K324" s="410" t="s">
        <v>189</v>
      </c>
      <c r="L324" s="410"/>
      <c r="M324" s="410"/>
      <c r="N324" s="410"/>
      <c r="O324" s="410"/>
      <c r="P324" s="410"/>
      <c r="Q324" s="410"/>
    </row>
    <row r="326" spans="1:17" ht="15.75" thickBot="1">
      <c r="A326" s="3" t="s">
        <v>161</v>
      </c>
      <c r="B326" s="10" t="s">
        <v>3</v>
      </c>
      <c r="C326" s="1" t="s">
        <v>4</v>
      </c>
      <c r="D326" s="1" t="s">
        <v>162</v>
      </c>
      <c r="E326" s="7" t="s">
        <v>5</v>
      </c>
      <c r="F326" s="1" t="s">
        <v>6</v>
      </c>
      <c r="G326" s="1" t="s">
        <v>163</v>
      </c>
      <c r="H326" s="1"/>
      <c r="I326" s="1"/>
      <c r="K326" s="3" t="s">
        <v>161</v>
      </c>
      <c r="L326" s="10" t="s">
        <v>3</v>
      </c>
      <c r="M326" s="1" t="s">
        <v>4</v>
      </c>
      <c r="N326" s="1" t="s">
        <v>162</v>
      </c>
      <c r="O326" s="7" t="s">
        <v>5</v>
      </c>
      <c r="P326" s="1" t="s">
        <v>6</v>
      </c>
      <c r="Q326" s="1" t="s">
        <v>163</v>
      </c>
    </row>
    <row r="327" spans="1:17">
      <c r="A327" s="4" t="s">
        <v>166</v>
      </c>
      <c r="K327" s="4" t="s">
        <v>166</v>
      </c>
    </row>
    <row r="328" spans="1:17">
      <c r="A328" s="4" t="s">
        <v>167</v>
      </c>
      <c r="K328" s="4" t="s">
        <v>167</v>
      </c>
    </row>
    <row r="329" spans="1:17">
      <c r="A329" s="4" t="s">
        <v>168</v>
      </c>
      <c r="B329" s="11">
        <v>240</v>
      </c>
      <c r="C329" t="s">
        <v>27</v>
      </c>
      <c r="E329" s="8">
        <v>42463</v>
      </c>
      <c r="F329" t="s">
        <v>28</v>
      </c>
      <c r="G329" t="s">
        <v>0</v>
      </c>
      <c r="K329" s="4" t="s">
        <v>168</v>
      </c>
      <c r="L329" s="11">
        <v>240</v>
      </c>
      <c r="M329" t="s">
        <v>27</v>
      </c>
      <c r="O329" s="8">
        <v>42463</v>
      </c>
      <c r="P329" t="s">
        <v>28</v>
      </c>
      <c r="Q329" t="s">
        <v>0</v>
      </c>
    </row>
    <row r="330" spans="1:17">
      <c r="A330" s="4" t="s">
        <v>169</v>
      </c>
      <c r="B330" s="11">
        <v>192.5</v>
      </c>
      <c r="C330" t="s">
        <v>68</v>
      </c>
      <c r="E330" s="8">
        <v>41966</v>
      </c>
      <c r="F330" t="s">
        <v>13</v>
      </c>
      <c r="G330" t="s">
        <v>0</v>
      </c>
      <c r="K330" s="4" t="s">
        <v>169</v>
      </c>
      <c r="L330" s="11">
        <v>192.5</v>
      </c>
      <c r="M330" t="s">
        <v>68</v>
      </c>
      <c r="O330" s="8">
        <v>41966</v>
      </c>
      <c r="P330" t="s">
        <v>13</v>
      </c>
      <c r="Q330" t="s">
        <v>0</v>
      </c>
    </row>
    <row r="331" spans="1:17">
      <c r="A331" s="4" t="s">
        <v>170</v>
      </c>
      <c r="B331" s="11">
        <v>237.5</v>
      </c>
      <c r="C331" t="s">
        <v>50</v>
      </c>
      <c r="E331" s="8">
        <v>40944</v>
      </c>
      <c r="F331" t="s">
        <v>69</v>
      </c>
      <c r="G331" t="s">
        <v>0</v>
      </c>
      <c r="K331" s="4" t="s">
        <v>170</v>
      </c>
      <c r="L331" s="11">
        <v>237.5</v>
      </c>
      <c r="M331" t="s">
        <v>50</v>
      </c>
      <c r="O331" s="8">
        <v>40944</v>
      </c>
      <c r="P331" t="s">
        <v>69</v>
      </c>
      <c r="Q331" t="s">
        <v>0</v>
      </c>
    </row>
    <row r="332" spans="1:17">
      <c r="A332" s="4" t="s">
        <v>171</v>
      </c>
      <c r="B332" s="11">
        <v>240</v>
      </c>
      <c r="C332" t="s">
        <v>70</v>
      </c>
      <c r="E332" s="8">
        <v>42714</v>
      </c>
      <c r="F332" t="s">
        <v>20</v>
      </c>
      <c r="G332" t="s">
        <v>0</v>
      </c>
      <c r="K332" s="4" t="s">
        <v>171</v>
      </c>
      <c r="L332" s="11">
        <v>240</v>
      </c>
      <c r="M332" t="s">
        <v>70</v>
      </c>
      <c r="O332" s="8">
        <v>42714</v>
      </c>
      <c r="P332" t="s">
        <v>20</v>
      </c>
      <c r="Q332" t="s">
        <v>0</v>
      </c>
    </row>
    <row r="333" spans="1:17">
      <c r="A333" s="4" t="s">
        <v>172</v>
      </c>
      <c r="B333" s="11">
        <v>272.5</v>
      </c>
      <c r="C333" t="s">
        <v>58</v>
      </c>
      <c r="E333" s="8">
        <v>42357</v>
      </c>
      <c r="F333" t="s">
        <v>20</v>
      </c>
      <c r="G333" t="s">
        <v>0</v>
      </c>
      <c r="K333" s="4" t="s">
        <v>172</v>
      </c>
      <c r="L333" s="11">
        <v>272.5</v>
      </c>
      <c r="M333" t="s">
        <v>58</v>
      </c>
      <c r="O333" s="8">
        <v>42357</v>
      </c>
      <c r="P333" t="s">
        <v>20</v>
      </c>
      <c r="Q333" t="s">
        <v>0</v>
      </c>
    </row>
    <row r="334" spans="1:17">
      <c r="A334" s="5" t="s">
        <v>173</v>
      </c>
      <c r="B334" s="11">
        <v>285</v>
      </c>
      <c r="C334" t="s">
        <v>136</v>
      </c>
      <c r="E334" s="8">
        <v>42637</v>
      </c>
      <c r="F334" t="s">
        <v>13</v>
      </c>
      <c r="G334" t="s">
        <v>0</v>
      </c>
      <c r="K334" s="5" t="s">
        <v>173</v>
      </c>
      <c r="L334" s="11">
        <v>285</v>
      </c>
      <c r="M334" t="s">
        <v>136</v>
      </c>
      <c r="O334" s="8">
        <v>42637</v>
      </c>
      <c r="P334" t="s">
        <v>13</v>
      </c>
      <c r="Q334" t="s">
        <v>0</v>
      </c>
    </row>
    <row r="335" spans="1:17">
      <c r="A335" s="5"/>
      <c r="K335" s="5"/>
    </row>
    <row r="336" spans="1:17" ht="15.75" thickBot="1">
      <c r="A336" s="3" t="s">
        <v>174</v>
      </c>
      <c r="B336" s="10" t="s">
        <v>3</v>
      </c>
      <c r="C336" s="1" t="s">
        <v>4</v>
      </c>
      <c r="D336" s="1" t="s">
        <v>162</v>
      </c>
      <c r="E336" s="7" t="s">
        <v>5</v>
      </c>
      <c r="F336" s="1" t="s">
        <v>6</v>
      </c>
      <c r="G336" s="1" t="s">
        <v>163</v>
      </c>
      <c r="H336" s="1"/>
      <c r="I336" s="1"/>
      <c r="K336" s="3" t="s">
        <v>174</v>
      </c>
      <c r="L336" s="10" t="s">
        <v>3</v>
      </c>
      <c r="M336" s="1" t="s">
        <v>4</v>
      </c>
      <c r="N336" s="1" t="s">
        <v>162</v>
      </c>
      <c r="O336" s="7" t="s">
        <v>5</v>
      </c>
      <c r="P336" s="1" t="s">
        <v>6</v>
      </c>
      <c r="Q336" s="1" t="s">
        <v>163</v>
      </c>
    </row>
    <row r="337" spans="1:17">
      <c r="A337" s="4" t="s">
        <v>166</v>
      </c>
      <c r="K337" s="4" t="s">
        <v>166</v>
      </c>
    </row>
    <row r="338" spans="1:17">
      <c r="A338" s="4" t="s">
        <v>167</v>
      </c>
      <c r="K338" s="4" t="s">
        <v>167</v>
      </c>
    </row>
    <row r="339" spans="1:17">
      <c r="A339" s="4" t="s">
        <v>168</v>
      </c>
      <c r="B339" s="11">
        <v>145</v>
      </c>
      <c r="C339" t="s">
        <v>27</v>
      </c>
      <c r="E339" s="8">
        <v>42463</v>
      </c>
      <c r="F339" t="s">
        <v>28</v>
      </c>
      <c r="G339" t="s">
        <v>0</v>
      </c>
      <c r="K339" s="4" t="s">
        <v>168</v>
      </c>
      <c r="L339" s="11">
        <v>145</v>
      </c>
      <c r="M339" t="s">
        <v>27</v>
      </c>
      <c r="O339" s="8">
        <v>42463</v>
      </c>
      <c r="P339" t="s">
        <v>28</v>
      </c>
      <c r="Q339" t="s">
        <v>0</v>
      </c>
    </row>
    <row r="340" spans="1:17">
      <c r="A340" s="4" t="s">
        <v>169</v>
      </c>
      <c r="B340" s="11">
        <v>132.5</v>
      </c>
      <c r="C340" t="s">
        <v>68</v>
      </c>
      <c r="E340" s="8">
        <v>41966</v>
      </c>
      <c r="F340" t="s">
        <v>13</v>
      </c>
      <c r="G340" t="s">
        <v>0</v>
      </c>
      <c r="K340" s="4" t="s">
        <v>169</v>
      </c>
      <c r="L340" s="11">
        <v>132.5</v>
      </c>
      <c r="M340" t="s">
        <v>68</v>
      </c>
      <c r="O340" s="8">
        <v>41966</v>
      </c>
      <c r="P340" t="s">
        <v>13</v>
      </c>
      <c r="Q340" t="s">
        <v>0</v>
      </c>
    </row>
    <row r="341" spans="1:17">
      <c r="A341" s="4" t="s">
        <v>170</v>
      </c>
      <c r="B341" s="11">
        <v>187.5</v>
      </c>
      <c r="C341" t="s">
        <v>50</v>
      </c>
      <c r="E341" s="8">
        <v>41075</v>
      </c>
      <c r="F341" t="s">
        <v>51</v>
      </c>
      <c r="G341" t="s">
        <v>0</v>
      </c>
      <c r="K341" s="4" t="s">
        <v>170</v>
      </c>
      <c r="L341" s="11">
        <v>205</v>
      </c>
      <c r="M341" s="9" t="s">
        <v>50</v>
      </c>
      <c r="O341" s="8">
        <v>40495</v>
      </c>
      <c r="P341" t="s">
        <v>69</v>
      </c>
      <c r="Q341" s="9" t="s">
        <v>1</v>
      </c>
    </row>
    <row r="342" spans="1:17">
      <c r="A342" s="4" t="s">
        <v>171</v>
      </c>
      <c r="B342" s="11">
        <v>147.5</v>
      </c>
      <c r="C342" t="s">
        <v>70</v>
      </c>
      <c r="E342" s="8">
        <v>42714</v>
      </c>
      <c r="F342" t="s">
        <v>20</v>
      </c>
      <c r="G342" t="s">
        <v>0</v>
      </c>
      <c r="K342" s="4" t="s">
        <v>171</v>
      </c>
      <c r="L342" s="11">
        <v>192.5</v>
      </c>
      <c r="M342" s="9" t="s">
        <v>135</v>
      </c>
      <c r="N342" s="9"/>
      <c r="O342" s="8">
        <v>39770</v>
      </c>
      <c r="P342" s="9" t="s">
        <v>13</v>
      </c>
      <c r="Q342" s="9" t="s">
        <v>1</v>
      </c>
    </row>
    <row r="343" spans="1:17">
      <c r="A343" s="4" t="s">
        <v>172</v>
      </c>
      <c r="B343" s="11">
        <v>165</v>
      </c>
      <c r="C343" t="s">
        <v>58</v>
      </c>
      <c r="E343" s="8">
        <v>42357</v>
      </c>
      <c r="F343" t="s">
        <v>20</v>
      </c>
      <c r="G343" t="s">
        <v>0</v>
      </c>
      <c r="K343" s="4" t="s">
        <v>172</v>
      </c>
      <c r="L343" s="11">
        <v>165</v>
      </c>
      <c r="M343" t="s">
        <v>58</v>
      </c>
      <c r="O343" s="8">
        <v>42357</v>
      </c>
      <c r="P343" t="s">
        <v>20</v>
      </c>
      <c r="Q343" t="s">
        <v>0</v>
      </c>
    </row>
    <row r="344" spans="1:17">
      <c r="A344" s="5" t="s">
        <v>173</v>
      </c>
      <c r="B344" s="11">
        <v>172.5</v>
      </c>
      <c r="C344" t="s">
        <v>71</v>
      </c>
      <c r="E344" s="8">
        <v>42546</v>
      </c>
      <c r="F344" t="s">
        <v>72</v>
      </c>
      <c r="G344" t="s">
        <v>0</v>
      </c>
      <c r="K344" s="5" t="s">
        <v>173</v>
      </c>
      <c r="L344" s="11">
        <v>172.5</v>
      </c>
      <c r="M344" t="s">
        <v>71</v>
      </c>
      <c r="O344" s="8">
        <v>42546</v>
      </c>
      <c r="P344" t="s">
        <v>72</v>
      </c>
      <c r="Q344" t="s">
        <v>0</v>
      </c>
    </row>
    <row r="346" spans="1:17" ht="15.75" thickBot="1">
      <c r="A346" s="6" t="s">
        <v>175</v>
      </c>
      <c r="B346" s="10" t="s">
        <v>3</v>
      </c>
      <c r="C346" s="1" t="s">
        <v>4</v>
      </c>
      <c r="D346" s="1" t="s">
        <v>162</v>
      </c>
      <c r="E346" s="7" t="s">
        <v>5</v>
      </c>
      <c r="F346" s="1" t="s">
        <v>6</v>
      </c>
      <c r="G346" s="1" t="s">
        <v>163</v>
      </c>
      <c r="H346" s="1"/>
      <c r="I346" s="1"/>
      <c r="K346" s="6" t="s">
        <v>175</v>
      </c>
      <c r="L346" s="10" t="s">
        <v>3</v>
      </c>
      <c r="M346" s="1" t="s">
        <v>4</v>
      </c>
      <c r="N346" s="1" t="s">
        <v>162</v>
      </c>
      <c r="O346" s="7" t="s">
        <v>5</v>
      </c>
      <c r="P346" s="1" t="s">
        <v>6</v>
      </c>
      <c r="Q346" s="1" t="s">
        <v>163</v>
      </c>
    </row>
    <row r="347" spans="1:17">
      <c r="A347" s="4" t="s">
        <v>166</v>
      </c>
      <c r="K347" s="4" t="s">
        <v>166</v>
      </c>
    </row>
    <row r="348" spans="1:17">
      <c r="A348" s="4" t="s">
        <v>167</v>
      </c>
      <c r="K348" s="4" t="s">
        <v>167</v>
      </c>
    </row>
    <row r="349" spans="1:17">
      <c r="A349" s="4" t="s">
        <v>168</v>
      </c>
      <c r="B349" s="11">
        <v>252.5</v>
      </c>
      <c r="C349" t="s">
        <v>27</v>
      </c>
      <c r="E349" s="8">
        <v>42463</v>
      </c>
      <c r="F349" t="s">
        <v>28</v>
      </c>
      <c r="G349" t="s">
        <v>0</v>
      </c>
      <c r="K349" s="4" t="s">
        <v>168</v>
      </c>
      <c r="L349" s="11">
        <v>252.5</v>
      </c>
      <c r="M349" t="s">
        <v>27</v>
      </c>
      <c r="O349" s="8">
        <v>42463</v>
      </c>
      <c r="P349" t="s">
        <v>28</v>
      </c>
      <c r="Q349" t="s">
        <v>0</v>
      </c>
    </row>
    <row r="350" spans="1:17">
      <c r="A350" s="4" t="s">
        <v>169</v>
      </c>
      <c r="B350" s="11">
        <v>232.5</v>
      </c>
      <c r="C350" t="s">
        <v>68</v>
      </c>
      <c r="E350" s="8">
        <v>41966</v>
      </c>
      <c r="F350" t="s">
        <v>13</v>
      </c>
      <c r="G350" t="s">
        <v>0</v>
      </c>
      <c r="K350" s="4" t="s">
        <v>169</v>
      </c>
      <c r="L350" s="11">
        <v>232.5</v>
      </c>
      <c r="M350" t="s">
        <v>68</v>
      </c>
      <c r="O350" s="8">
        <v>41966</v>
      </c>
      <c r="P350" t="s">
        <v>13</v>
      </c>
      <c r="Q350" t="s">
        <v>0</v>
      </c>
    </row>
    <row r="351" spans="1:17">
      <c r="A351" s="4" t="s">
        <v>170</v>
      </c>
      <c r="B351" s="11">
        <v>265</v>
      </c>
      <c r="C351" t="s">
        <v>50</v>
      </c>
      <c r="E351" s="8">
        <v>40944</v>
      </c>
      <c r="F351" t="s">
        <v>69</v>
      </c>
      <c r="G351" t="s">
        <v>0</v>
      </c>
      <c r="K351" s="4" t="s">
        <v>170</v>
      </c>
      <c r="L351" s="11">
        <v>265</v>
      </c>
      <c r="M351" t="s">
        <v>50</v>
      </c>
      <c r="O351" s="8">
        <v>40944</v>
      </c>
      <c r="P351" t="s">
        <v>69</v>
      </c>
      <c r="Q351" t="s">
        <v>0</v>
      </c>
    </row>
    <row r="352" spans="1:17">
      <c r="A352" s="4" t="s">
        <v>171</v>
      </c>
      <c r="B352" s="11">
        <v>285</v>
      </c>
      <c r="C352" t="s">
        <v>70</v>
      </c>
      <c r="E352" s="8">
        <v>42714</v>
      </c>
      <c r="F352" t="s">
        <v>20</v>
      </c>
      <c r="G352" t="s">
        <v>0</v>
      </c>
      <c r="K352" s="4" t="s">
        <v>171</v>
      </c>
      <c r="L352" s="11">
        <v>285</v>
      </c>
      <c r="M352" t="s">
        <v>70</v>
      </c>
      <c r="O352" s="8">
        <v>42714</v>
      </c>
      <c r="P352" t="s">
        <v>20</v>
      </c>
      <c r="Q352" t="s">
        <v>0</v>
      </c>
    </row>
    <row r="353" spans="1:17">
      <c r="A353" s="4" t="s">
        <v>172</v>
      </c>
      <c r="B353" s="11">
        <v>290</v>
      </c>
      <c r="C353" t="s">
        <v>58</v>
      </c>
      <c r="E353" s="8">
        <v>42357</v>
      </c>
      <c r="F353" t="s">
        <v>20</v>
      </c>
      <c r="G353" t="s">
        <v>0</v>
      </c>
      <c r="K353" s="4" t="s">
        <v>172</v>
      </c>
      <c r="L353" s="11">
        <v>290</v>
      </c>
      <c r="M353" t="s">
        <v>58</v>
      </c>
      <c r="O353" s="8">
        <v>42357</v>
      </c>
      <c r="P353" t="s">
        <v>20</v>
      </c>
      <c r="Q353" t="s">
        <v>0</v>
      </c>
    </row>
    <row r="354" spans="1:17">
      <c r="A354" s="5" t="s">
        <v>173</v>
      </c>
      <c r="B354" s="11">
        <v>300</v>
      </c>
      <c r="C354" t="s">
        <v>136</v>
      </c>
      <c r="E354" s="8">
        <v>42637</v>
      </c>
      <c r="F354" t="s">
        <v>13</v>
      </c>
      <c r="G354" t="s">
        <v>0</v>
      </c>
      <c r="K354" s="5" t="s">
        <v>173</v>
      </c>
      <c r="L354" s="11">
        <v>300</v>
      </c>
      <c r="M354" t="s">
        <v>136</v>
      </c>
      <c r="O354" s="8">
        <v>42637</v>
      </c>
      <c r="P354" t="s">
        <v>13</v>
      </c>
      <c r="Q354" t="s">
        <v>0</v>
      </c>
    </row>
    <row r="356" spans="1:17" ht="15.75" thickBot="1">
      <c r="A356" s="6" t="s">
        <v>176</v>
      </c>
      <c r="B356" s="10" t="s">
        <v>3</v>
      </c>
      <c r="C356" s="1" t="s">
        <v>4</v>
      </c>
      <c r="D356" s="1" t="s">
        <v>162</v>
      </c>
      <c r="E356" s="7" t="s">
        <v>5</v>
      </c>
      <c r="F356" s="1" t="s">
        <v>6</v>
      </c>
      <c r="G356" s="1" t="s">
        <v>163</v>
      </c>
      <c r="H356" s="1"/>
      <c r="I356" s="1"/>
      <c r="K356" s="6" t="s">
        <v>176</v>
      </c>
      <c r="L356" s="10" t="s">
        <v>3</v>
      </c>
      <c r="M356" s="1" t="s">
        <v>4</v>
      </c>
      <c r="N356" s="1" t="s">
        <v>162</v>
      </c>
      <c r="O356" s="7" t="s">
        <v>5</v>
      </c>
      <c r="P356" s="1" t="s">
        <v>6</v>
      </c>
      <c r="Q356" s="1" t="s">
        <v>163</v>
      </c>
    </row>
    <row r="357" spans="1:17">
      <c r="A357" s="4" t="s">
        <v>166</v>
      </c>
      <c r="K357" s="4" t="s">
        <v>166</v>
      </c>
    </row>
    <row r="358" spans="1:17">
      <c r="A358" s="4" t="s">
        <v>167</v>
      </c>
      <c r="K358" s="4" t="s">
        <v>167</v>
      </c>
    </row>
    <row r="359" spans="1:17">
      <c r="A359" s="4" t="s">
        <v>168</v>
      </c>
      <c r="B359" s="11">
        <v>637.5</v>
      </c>
      <c r="C359" t="s">
        <v>27</v>
      </c>
      <c r="E359" s="8">
        <v>42463</v>
      </c>
      <c r="F359" t="s">
        <v>28</v>
      </c>
      <c r="G359" t="s">
        <v>0</v>
      </c>
      <c r="K359" s="4" t="s">
        <v>168</v>
      </c>
      <c r="L359" s="11">
        <v>637.5</v>
      </c>
      <c r="M359" t="s">
        <v>27</v>
      </c>
      <c r="O359" s="8">
        <v>42463</v>
      </c>
      <c r="P359" t="s">
        <v>28</v>
      </c>
      <c r="Q359" t="s">
        <v>0</v>
      </c>
    </row>
    <row r="360" spans="1:17">
      <c r="A360" s="4" t="s">
        <v>169</v>
      </c>
      <c r="B360" s="11">
        <v>557.5</v>
      </c>
      <c r="C360" t="s">
        <v>68</v>
      </c>
      <c r="E360" s="8">
        <v>41966</v>
      </c>
      <c r="F360" t="s">
        <v>13</v>
      </c>
      <c r="G360" t="s">
        <v>0</v>
      </c>
      <c r="K360" s="4" t="s">
        <v>169</v>
      </c>
      <c r="L360" s="11">
        <v>557.5</v>
      </c>
      <c r="M360" t="s">
        <v>68</v>
      </c>
      <c r="O360" s="8">
        <v>41966</v>
      </c>
      <c r="P360" t="s">
        <v>13</v>
      </c>
      <c r="Q360" t="s">
        <v>0</v>
      </c>
    </row>
    <row r="361" spans="1:17">
      <c r="A361" s="4" t="s">
        <v>170</v>
      </c>
      <c r="B361" s="11">
        <v>685</v>
      </c>
      <c r="C361" t="s">
        <v>50</v>
      </c>
      <c r="E361" s="8">
        <v>40944</v>
      </c>
      <c r="F361" t="s">
        <v>69</v>
      </c>
      <c r="G361" t="s">
        <v>0</v>
      </c>
      <c r="K361" s="4" t="s">
        <v>170</v>
      </c>
      <c r="L361" s="11">
        <v>685</v>
      </c>
      <c r="M361" s="9" t="s">
        <v>50</v>
      </c>
      <c r="O361" s="8">
        <v>40495</v>
      </c>
      <c r="P361" t="s">
        <v>69</v>
      </c>
      <c r="Q361" s="9" t="s">
        <v>1</v>
      </c>
    </row>
    <row r="362" spans="1:17">
      <c r="A362" s="4" t="s">
        <v>171</v>
      </c>
      <c r="B362" s="11">
        <v>672.5</v>
      </c>
      <c r="C362" t="s">
        <v>70</v>
      </c>
      <c r="E362" s="8">
        <v>42714</v>
      </c>
      <c r="F362" t="s">
        <v>20</v>
      </c>
      <c r="G362" t="s">
        <v>0</v>
      </c>
      <c r="K362" s="4" t="s">
        <v>171</v>
      </c>
      <c r="L362" s="11">
        <v>672.5</v>
      </c>
      <c r="M362" t="s">
        <v>70</v>
      </c>
      <c r="O362" s="8">
        <v>42714</v>
      </c>
      <c r="P362" t="s">
        <v>20</v>
      </c>
      <c r="Q362" t="s">
        <v>0</v>
      </c>
    </row>
    <row r="363" spans="1:17">
      <c r="A363" s="4" t="s">
        <v>172</v>
      </c>
      <c r="B363" s="11">
        <v>727.5</v>
      </c>
      <c r="C363" t="s">
        <v>58</v>
      </c>
      <c r="E363" s="8">
        <v>42357</v>
      </c>
      <c r="F363" t="s">
        <v>20</v>
      </c>
      <c r="G363" t="s">
        <v>0</v>
      </c>
      <c r="K363" s="4" t="s">
        <v>172</v>
      </c>
      <c r="L363" s="11">
        <v>727.5</v>
      </c>
      <c r="M363" t="s">
        <v>58</v>
      </c>
      <c r="O363" s="8">
        <v>42357</v>
      </c>
      <c r="P363" t="s">
        <v>20</v>
      </c>
      <c r="Q363" t="s">
        <v>0</v>
      </c>
    </row>
    <row r="364" spans="1:17">
      <c r="A364" s="5" t="s">
        <v>173</v>
      </c>
      <c r="B364" s="11">
        <v>757.5</v>
      </c>
      <c r="C364" t="s">
        <v>136</v>
      </c>
      <c r="E364" s="8">
        <v>42637</v>
      </c>
      <c r="F364" t="s">
        <v>13</v>
      </c>
      <c r="G364" t="s">
        <v>0</v>
      </c>
      <c r="K364" s="5" t="s">
        <v>173</v>
      </c>
      <c r="L364" s="11">
        <v>757.5</v>
      </c>
      <c r="M364" t="s">
        <v>136</v>
      </c>
      <c r="O364" s="8">
        <v>42637</v>
      </c>
      <c r="P364" t="s">
        <v>13</v>
      </c>
      <c r="Q364" t="s">
        <v>0</v>
      </c>
    </row>
    <row r="366" spans="1:17" ht="15.75" thickBot="1">
      <c r="A366" s="6" t="s">
        <v>177</v>
      </c>
      <c r="B366" s="10" t="s">
        <v>3</v>
      </c>
      <c r="C366" s="1" t="s">
        <v>4</v>
      </c>
      <c r="D366" s="1" t="s">
        <v>162</v>
      </c>
      <c r="E366" s="7" t="s">
        <v>5</v>
      </c>
      <c r="F366" s="1" t="s">
        <v>6</v>
      </c>
      <c r="G366" s="1" t="s">
        <v>163</v>
      </c>
      <c r="H366" s="1"/>
      <c r="I366" s="1"/>
      <c r="K366" s="6" t="s">
        <v>177</v>
      </c>
      <c r="L366" s="10" t="s">
        <v>3</v>
      </c>
      <c r="M366" s="1" t="s">
        <v>4</v>
      </c>
      <c r="N366" s="1" t="s">
        <v>162</v>
      </c>
      <c r="O366" s="7" t="s">
        <v>5</v>
      </c>
      <c r="P366" s="1" t="s">
        <v>6</v>
      </c>
      <c r="Q366" s="1" t="s">
        <v>163</v>
      </c>
    </row>
    <row r="367" spans="1:17">
      <c r="A367" s="4" t="s">
        <v>166</v>
      </c>
      <c r="K367" s="4" t="s">
        <v>166</v>
      </c>
    </row>
    <row r="368" spans="1:17">
      <c r="A368" s="4" t="s">
        <v>167</v>
      </c>
      <c r="K368" s="4" t="s">
        <v>167</v>
      </c>
    </row>
    <row r="369" spans="1:17">
      <c r="A369" s="4" t="s">
        <v>168</v>
      </c>
      <c r="B369" s="11">
        <v>142.5</v>
      </c>
      <c r="C369" t="s">
        <v>27</v>
      </c>
      <c r="E369" s="8">
        <v>42273</v>
      </c>
      <c r="F369" t="s">
        <v>13</v>
      </c>
      <c r="G369" s="9" t="s">
        <v>0</v>
      </c>
      <c r="H369" s="9"/>
      <c r="I369" s="9"/>
      <c r="K369" s="4" t="s">
        <v>168</v>
      </c>
      <c r="L369" s="11">
        <v>142.5</v>
      </c>
      <c r="M369" t="s">
        <v>27</v>
      </c>
      <c r="O369" s="8">
        <v>42273</v>
      </c>
      <c r="P369" t="s">
        <v>13</v>
      </c>
      <c r="Q369" s="9" t="s">
        <v>0</v>
      </c>
    </row>
    <row r="370" spans="1:17">
      <c r="A370" s="4" t="s">
        <v>169</v>
      </c>
      <c r="B370" s="11">
        <v>132.5</v>
      </c>
      <c r="C370" t="s">
        <v>68</v>
      </c>
      <c r="E370" s="8">
        <v>41966</v>
      </c>
      <c r="F370" t="s">
        <v>13</v>
      </c>
      <c r="G370" s="9" t="s">
        <v>0</v>
      </c>
      <c r="H370" s="9"/>
      <c r="I370" s="9"/>
      <c r="K370" s="4" t="s">
        <v>169</v>
      </c>
      <c r="L370" s="11">
        <v>132.5</v>
      </c>
      <c r="M370" t="s">
        <v>68</v>
      </c>
      <c r="O370" s="8">
        <v>41966</v>
      </c>
      <c r="P370" t="s">
        <v>13</v>
      </c>
      <c r="Q370" s="9" t="s">
        <v>0</v>
      </c>
    </row>
    <row r="371" spans="1:17">
      <c r="A371" s="4" t="s">
        <v>170</v>
      </c>
      <c r="B371" s="11">
        <v>187.5</v>
      </c>
      <c r="C371" t="s">
        <v>50</v>
      </c>
      <c r="E371" s="8">
        <v>41075</v>
      </c>
      <c r="F371" t="s">
        <v>51</v>
      </c>
      <c r="G371" s="9" t="s">
        <v>0</v>
      </c>
      <c r="H371" s="9"/>
      <c r="I371" s="9"/>
      <c r="K371" s="4" t="s">
        <v>170</v>
      </c>
      <c r="L371" s="11">
        <v>205</v>
      </c>
      <c r="M371" t="s">
        <v>50</v>
      </c>
      <c r="O371" s="8">
        <v>40495</v>
      </c>
      <c r="P371" t="s">
        <v>69</v>
      </c>
      <c r="Q371" s="9" t="s">
        <v>1</v>
      </c>
    </row>
    <row r="372" spans="1:17">
      <c r="A372" s="4" t="s">
        <v>171</v>
      </c>
      <c r="B372" s="11">
        <v>147.5</v>
      </c>
      <c r="C372" t="s">
        <v>70</v>
      </c>
      <c r="E372" s="8">
        <v>42714</v>
      </c>
      <c r="F372" t="s">
        <v>20</v>
      </c>
      <c r="G372" s="9" t="s">
        <v>0</v>
      </c>
      <c r="H372" s="9"/>
      <c r="I372" s="9"/>
      <c r="K372" s="4" t="s">
        <v>171</v>
      </c>
      <c r="L372" s="11">
        <v>192.5</v>
      </c>
      <c r="M372" t="s">
        <v>135</v>
      </c>
      <c r="O372" s="8">
        <v>39767</v>
      </c>
      <c r="P372" t="s">
        <v>69</v>
      </c>
      <c r="Q372" s="9" t="s">
        <v>1</v>
      </c>
    </row>
    <row r="373" spans="1:17">
      <c r="A373" s="4" t="s">
        <v>172</v>
      </c>
      <c r="B373" s="11">
        <v>165</v>
      </c>
      <c r="C373" t="s">
        <v>58</v>
      </c>
      <c r="E373" s="8">
        <v>42357</v>
      </c>
      <c r="F373" t="s">
        <v>20</v>
      </c>
      <c r="G373" s="9" t="s">
        <v>0</v>
      </c>
      <c r="H373" s="9"/>
      <c r="I373" s="9"/>
      <c r="K373" s="4" t="s">
        <v>172</v>
      </c>
      <c r="L373" s="11">
        <v>205</v>
      </c>
      <c r="M373" t="s">
        <v>157</v>
      </c>
      <c r="O373" s="8">
        <v>38682</v>
      </c>
      <c r="P373" t="s">
        <v>69</v>
      </c>
      <c r="Q373" s="9" t="s">
        <v>1</v>
      </c>
    </row>
    <row r="374" spans="1:17">
      <c r="A374" s="5" t="s">
        <v>173</v>
      </c>
      <c r="B374" s="11">
        <v>172.5</v>
      </c>
      <c r="C374" t="s">
        <v>71</v>
      </c>
      <c r="E374" s="8">
        <v>42546</v>
      </c>
      <c r="F374" t="s">
        <v>72</v>
      </c>
      <c r="G374" s="9" t="s">
        <v>0</v>
      </c>
      <c r="H374" s="9"/>
      <c r="I374" s="9"/>
      <c r="K374" s="5" t="s">
        <v>173</v>
      </c>
      <c r="L374" s="11">
        <v>232.5</v>
      </c>
      <c r="M374" t="s">
        <v>137</v>
      </c>
      <c r="O374" s="8">
        <v>42415</v>
      </c>
      <c r="P374" t="s">
        <v>45</v>
      </c>
      <c r="Q374" s="9" t="s">
        <v>0</v>
      </c>
    </row>
  </sheetData>
  <mergeCells count="16">
    <mergeCell ref="K324:Q324"/>
    <mergeCell ref="A220:G220"/>
    <mergeCell ref="A272:G272"/>
    <mergeCell ref="K1:Q1"/>
    <mergeCell ref="K2:Q2"/>
    <mergeCell ref="K59:Q59"/>
    <mergeCell ref="K116:Q116"/>
    <mergeCell ref="K168:Q168"/>
    <mergeCell ref="A168:G168"/>
    <mergeCell ref="A324:G324"/>
    <mergeCell ref="K220:Q220"/>
    <mergeCell ref="K272:Q272"/>
    <mergeCell ref="A1:G1"/>
    <mergeCell ref="A116:G116"/>
    <mergeCell ref="A59:G59"/>
    <mergeCell ref="A2:G2"/>
  </mergeCells>
  <phoneticPr fontId="7" type="noConversion"/>
  <conditionalFormatting sqref="B5:B13 B73:B75 B80:B81 B84:B86 B91:B92 B95:B97 B102:B103 B171:B178 B194 B196:B198 B347:B354">
    <cfRule type="cellIs" dxfId="60" priority="61" stopIfTrue="1" operator="greaterThan">
      <formula>$L5</formula>
    </cfRule>
  </conditionalFormatting>
  <conditionalFormatting sqref="B16:B24">
    <cfRule type="cellIs" dxfId="59" priority="60" stopIfTrue="1" operator="greaterThan">
      <formula>$L16</formula>
    </cfRule>
  </conditionalFormatting>
  <conditionalFormatting sqref="B27:B35">
    <cfRule type="cellIs" dxfId="58" priority="59" stopIfTrue="1" operator="greaterThan">
      <formula>$L27</formula>
    </cfRule>
  </conditionalFormatting>
  <conditionalFormatting sqref="B38:B46">
    <cfRule type="cellIs" dxfId="57" priority="58" stopIfTrue="1" operator="greaterThan">
      <formula>$L38</formula>
    </cfRule>
  </conditionalFormatting>
  <conditionalFormatting sqref="B49:B57">
    <cfRule type="cellIs" dxfId="56" priority="57" stopIfTrue="1" operator="greaterThan">
      <formula>$L49</formula>
    </cfRule>
  </conditionalFormatting>
  <conditionalFormatting sqref="B62:B66">
    <cfRule type="cellIs" dxfId="55" priority="6" stopIfTrue="1" operator="greaterThan">
      <formula>$L62</formula>
    </cfRule>
  </conditionalFormatting>
  <conditionalFormatting sqref="B67">
    <cfRule type="cellIs" dxfId="54" priority="83" stopIfTrue="1" operator="greaterThan">
      <formula>$L87</formula>
    </cfRule>
  </conditionalFormatting>
  <conditionalFormatting sqref="B68:B70">
    <cfRule type="cellIs" dxfId="53" priority="88" stopIfTrue="1" operator="greaterThan">
      <formula>$L98</formula>
    </cfRule>
  </conditionalFormatting>
  <conditionalFormatting sqref="B76:B79 B87:B90 B98:B101">
    <cfRule type="cellIs" dxfId="52" priority="81" stopIfTrue="1" operator="greaterThan">
      <formula>#REF!</formula>
    </cfRule>
  </conditionalFormatting>
  <conditionalFormatting sqref="B106:B115">
    <cfRule type="cellIs" dxfId="51" priority="52" stopIfTrue="1" operator="greaterThan">
      <formula>$L106</formula>
    </cfRule>
  </conditionalFormatting>
  <conditionalFormatting sqref="B119:B126">
    <cfRule type="cellIs" dxfId="50" priority="51" stopIfTrue="1" operator="greaterThan">
      <formula>$L119</formula>
    </cfRule>
  </conditionalFormatting>
  <conditionalFormatting sqref="B129:B136">
    <cfRule type="cellIs" dxfId="49" priority="50" stopIfTrue="1" operator="greaterThan">
      <formula>$L129</formula>
    </cfRule>
  </conditionalFormatting>
  <conditionalFormatting sqref="B139:B146">
    <cfRule type="cellIs" dxfId="48" priority="49" stopIfTrue="1" operator="greaterThan">
      <formula>$L139</formula>
    </cfRule>
  </conditionalFormatting>
  <conditionalFormatting sqref="B149:B156">
    <cfRule type="cellIs" dxfId="47" priority="48" stopIfTrue="1" operator="greaterThan">
      <formula>$L149</formula>
    </cfRule>
  </conditionalFormatting>
  <conditionalFormatting sqref="B159:B166">
    <cfRule type="cellIs" dxfId="46" priority="47" stopIfTrue="1" operator="greaterThan">
      <formula>$L159</formula>
    </cfRule>
  </conditionalFormatting>
  <conditionalFormatting sqref="B181:B188">
    <cfRule type="cellIs" dxfId="45" priority="45" stopIfTrue="1" operator="greaterThan">
      <formula>$L181</formula>
    </cfRule>
  </conditionalFormatting>
  <conditionalFormatting sqref="B183">
    <cfRule type="cellIs" dxfId="44" priority="71" stopIfTrue="1" operator="greaterThan">
      <formula>$L174</formula>
    </cfRule>
  </conditionalFormatting>
  <conditionalFormatting sqref="B191:B192">
    <cfRule type="cellIs" dxfId="43" priority="44" stopIfTrue="1" operator="greaterThan">
      <formula>$L191</formula>
    </cfRule>
  </conditionalFormatting>
  <conditionalFormatting sqref="B193 B195">
    <cfRule type="cellIs" dxfId="42" priority="73" stopIfTrue="1" operator="greaterThan">
      <formula>$L175</formula>
    </cfRule>
  </conditionalFormatting>
  <conditionalFormatting sqref="B201:B208">
    <cfRule type="cellIs" dxfId="41" priority="4" stopIfTrue="1" operator="greaterThan">
      <formula>$L201</formula>
    </cfRule>
  </conditionalFormatting>
  <conditionalFormatting sqref="B211:B218">
    <cfRule type="cellIs" dxfId="40" priority="42" stopIfTrue="1" operator="greaterThan">
      <formula>$L211</formula>
    </cfRule>
  </conditionalFormatting>
  <conditionalFormatting sqref="B223:B230">
    <cfRule type="cellIs" dxfId="39" priority="21" stopIfTrue="1" operator="greaterThan">
      <formula>$L223</formula>
    </cfRule>
  </conditionalFormatting>
  <conditionalFormatting sqref="B233:B240">
    <cfRule type="cellIs" dxfId="38" priority="40" stopIfTrue="1" operator="greaterThan">
      <formula>$L233</formula>
    </cfRule>
  </conditionalFormatting>
  <conditionalFormatting sqref="B243:B250">
    <cfRule type="cellIs" dxfId="37" priority="39" stopIfTrue="1" operator="greaterThan">
      <formula>$L243</formula>
    </cfRule>
  </conditionalFormatting>
  <conditionalFormatting sqref="B253:B260">
    <cfRule type="cellIs" dxfId="36" priority="38" stopIfTrue="1" operator="greaterThan">
      <formula>$L253</formula>
    </cfRule>
  </conditionalFormatting>
  <conditionalFormatting sqref="B263:B270">
    <cfRule type="cellIs" dxfId="35" priority="37" stopIfTrue="1" operator="greaterThan">
      <formula>$L263</formula>
    </cfRule>
  </conditionalFormatting>
  <conditionalFormatting sqref="B275:B282">
    <cfRule type="cellIs" dxfId="34" priority="36" stopIfTrue="1" operator="greaterThan">
      <formula>$L275</formula>
    </cfRule>
  </conditionalFormatting>
  <conditionalFormatting sqref="B285:B292">
    <cfRule type="cellIs" dxfId="33" priority="35" stopIfTrue="1" operator="greaterThan">
      <formula>$L285</formula>
    </cfRule>
  </conditionalFormatting>
  <conditionalFormatting sqref="B295:B302">
    <cfRule type="cellIs" dxfId="32" priority="34" stopIfTrue="1" operator="greaterThan">
      <formula>$L295</formula>
    </cfRule>
  </conditionalFormatting>
  <conditionalFormatting sqref="B305:B312">
    <cfRule type="cellIs" dxfId="31" priority="33" stopIfTrue="1" operator="greaterThan">
      <formula>$L305</formula>
    </cfRule>
  </conditionalFormatting>
  <conditionalFormatting sqref="B315:B322">
    <cfRule type="cellIs" dxfId="30" priority="32" stopIfTrue="1" operator="greaterThan">
      <formula>$L315</formula>
    </cfRule>
  </conditionalFormatting>
  <conditionalFormatting sqref="B327:B334">
    <cfRule type="cellIs" dxfId="29" priority="31" stopIfTrue="1" operator="greaterThan">
      <formula>$L327</formula>
    </cfRule>
  </conditionalFormatting>
  <conditionalFormatting sqref="B337:B342">
    <cfRule type="cellIs" dxfId="28" priority="30" stopIfTrue="1" operator="greaterThan">
      <formula>$L337</formula>
    </cfRule>
  </conditionalFormatting>
  <conditionalFormatting sqref="B343:B344">
    <cfRule type="cellIs" dxfId="27" priority="77" stopIfTrue="1" operator="greaterThan">
      <formula>$L353</formula>
    </cfRule>
  </conditionalFormatting>
  <conditionalFormatting sqref="B357:B364">
    <cfRule type="cellIs" dxfId="26" priority="28" stopIfTrue="1" operator="greaterThan">
      <formula>$L357</formula>
    </cfRule>
  </conditionalFormatting>
  <conditionalFormatting sqref="B367:B374">
    <cfRule type="cellIs" dxfId="25" priority="14" stopIfTrue="1" operator="greaterThan">
      <formula>$L367</formula>
    </cfRule>
  </conditionalFormatting>
  <conditionalFormatting sqref="G1:G1048576 Q1:Q1048576">
    <cfRule type="cellIs" dxfId="24" priority="1" stopIfTrue="1" operator="equal">
      <formula>"PS"</formula>
    </cfRule>
  </conditionalFormatting>
  <conditionalFormatting sqref="G1:I158">
    <cfRule type="cellIs" dxfId="23" priority="5" stopIfTrue="1" operator="equal">
      <formula>"PS"</formula>
    </cfRule>
  </conditionalFormatting>
  <conditionalFormatting sqref="L327:L334">
    <cfRule type="cellIs" dxfId="22" priority="18" stopIfTrue="1" operator="greaterThan">
      <formula>$L327</formula>
    </cfRule>
  </conditionalFormatting>
  <conditionalFormatting sqref="L337:L342">
    <cfRule type="cellIs" dxfId="21" priority="17" stopIfTrue="1" operator="greaterThan">
      <formula>$L337</formula>
    </cfRule>
  </conditionalFormatting>
  <conditionalFormatting sqref="L343:L344">
    <cfRule type="cellIs" dxfId="20" priority="20" stopIfTrue="1" operator="greaterThan">
      <formula>$L353</formula>
    </cfRule>
  </conditionalFormatting>
  <conditionalFormatting sqref="L347:L354">
    <cfRule type="cellIs" dxfId="19" priority="19" stopIfTrue="1" operator="greaterThan">
      <formula>$L347</formula>
    </cfRule>
  </conditionalFormatting>
  <conditionalFormatting sqref="L357:L364">
    <cfRule type="cellIs" dxfId="18" priority="16" stopIfTrue="1" operator="greaterThan">
      <formula>$L357</formula>
    </cfRule>
  </conditionalFormatting>
  <conditionalFormatting sqref="L367:L374">
    <cfRule type="cellIs" dxfId="17" priority="22" stopIfTrue="1" operator="greaterThan">
      <formula>$L367</formula>
    </cfRule>
  </conditionalFormatting>
  <conditionalFormatting sqref="R4 H159:I166 G167:I170 H171:I178 G179:I180 H181:I188 G189:I191 H192:I198 G199:I201 H202:I208 G209:I215 H216:I218 G219:I224 H225:I230 G231:I233 H234:I241 G242:I244 H245:I251 G252:I254 H255:I261 G262:I264 H265:I270 G271:I65536">
    <cfRule type="cellIs" dxfId="16" priority="15" stopIfTrue="1" operator="equal">
      <formula>"PS"</formula>
    </cfRule>
  </conditionalFormatting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4"/>
  <sheetViews>
    <sheetView workbookViewId="0">
      <selection sqref="A1:G1"/>
    </sheetView>
  </sheetViews>
  <sheetFormatPr defaultRowHeight="12.75"/>
  <cols>
    <col min="1" max="1" width="17.5703125" style="2" customWidth="1"/>
    <col min="2" max="2" width="13.5703125" customWidth="1"/>
    <col min="3" max="3" width="19.7109375" customWidth="1"/>
    <col min="4" max="4" width="9.5703125" customWidth="1"/>
    <col min="5" max="5" width="13.5703125" customWidth="1"/>
    <col min="6" max="6" width="23" customWidth="1"/>
    <col min="7" max="7" width="6.85546875" customWidth="1"/>
    <col min="8" max="8" width="3.5703125" customWidth="1"/>
    <col min="9" max="9" width="17.5703125" style="2" customWidth="1"/>
    <col min="10" max="10" width="13.5703125" customWidth="1"/>
    <col min="11" max="11" width="19.7109375" customWidth="1"/>
    <col min="12" max="12" width="9.5703125" customWidth="1"/>
    <col min="13" max="13" width="13.5703125" customWidth="1"/>
    <col min="14" max="14" width="23" customWidth="1"/>
    <col min="15" max="15" width="6.85546875" customWidth="1"/>
  </cols>
  <sheetData>
    <row r="1" spans="1:15" ht="19.5">
      <c r="A1" s="411" t="s">
        <v>190</v>
      </c>
      <c r="B1" s="411"/>
      <c r="C1" s="411"/>
      <c r="D1" s="411"/>
      <c r="E1" s="411"/>
      <c r="F1" s="411"/>
      <c r="G1" s="411"/>
      <c r="I1" s="411" t="s">
        <v>191</v>
      </c>
      <c r="J1" s="411"/>
      <c r="K1" s="411"/>
      <c r="L1" s="411"/>
      <c r="M1" s="411"/>
      <c r="N1" s="411"/>
      <c r="O1" s="411"/>
    </row>
    <row r="2" spans="1:15" ht="17.25">
      <c r="A2" s="410" t="s">
        <v>192</v>
      </c>
      <c r="B2" s="410"/>
      <c r="C2" s="410"/>
      <c r="D2" s="410"/>
      <c r="E2" s="410"/>
      <c r="F2" s="410"/>
      <c r="G2" s="410"/>
      <c r="I2" s="410" t="s">
        <v>193</v>
      </c>
      <c r="J2" s="410"/>
      <c r="K2" s="410"/>
      <c r="L2" s="410"/>
      <c r="M2" s="410"/>
      <c r="N2" s="410"/>
      <c r="O2" s="410"/>
    </row>
    <row r="4" spans="1:15" ht="15.75" thickBot="1">
      <c r="A4" s="3" t="s">
        <v>161</v>
      </c>
      <c r="B4" s="1" t="s">
        <v>3</v>
      </c>
      <c r="C4" s="1" t="s">
        <v>4</v>
      </c>
      <c r="D4" s="1" t="s">
        <v>162</v>
      </c>
      <c r="E4" s="1" t="s">
        <v>5</v>
      </c>
      <c r="F4" s="1" t="s">
        <v>6</v>
      </c>
      <c r="G4" s="1" t="s">
        <v>163</v>
      </c>
      <c r="I4" s="3" t="s">
        <v>161</v>
      </c>
      <c r="J4" s="1" t="s">
        <v>3</v>
      </c>
      <c r="K4" s="1" t="s">
        <v>4</v>
      </c>
      <c r="L4" s="1" t="s">
        <v>162</v>
      </c>
      <c r="M4" s="1" t="s">
        <v>5</v>
      </c>
      <c r="N4" s="1" t="s">
        <v>6</v>
      </c>
      <c r="O4" s="1" t="s">
        <v>163</v>
      </c>
    </row>
    <row r="5" spans="1:15">
      <c r="A5" s="4" t="s">
        <v>166</v>
      </c>
      <c r="I5" s="4" t="s">
        <v>194</v>
      </c>
    </row>
    <row r="6" spans="1:15">
      <c r="A6" s="4" t="s">
        <v>167</v>
      </c>
      <c r="I6" s="4" t="s">
        <v>195</v>
      </c>
    </row>
    <row r="7" spans="1:15">
      <c r="A7" s="4" t="s">
        <v>168</v>
      </c>
      <c r="I7" s="4" t="s">
        <v>196</v>
      </c>
    </row>
    <row r="8" spans="1:15">
      <c r="A8" s="4" t="s">
        <v>169</v>
      </c>
      <c r="I8" s="4" t="s">
        <v>197</v>
      </c>
    </row>
    <row r="9" spans="1:15">
      <c r="A9" s="4" t="s">
        <v>170</v>
      </c>
      <c r="I9" s="4" t="s">
        <v>198</v>
      </c>
    </row>
    <row r="10" spans="1:15">
      <c r="A10" s="4" t="s">
        <v>171</v>
      </c>
      <c r="I10" s="4" t="s">
        <v>199</v>
      </c>
    </row>
    <row r="11" spans="1:15">
      <c r="A11" s="4" t="s">
        <v>172</v>
      </c>
      <c r="I11" s="4" t="s">
        <v>200</v>
      </c>
    </row>
    <row r="12" spans="1:15">
      <c r="A12" s="5" t="s">
        <v>173</v>
      </c>
      <c r="I12" s="5"/>
    </row>
    <row r="13" spans="1:15">
      <c r="A13" s="5"/>
      <c r="I13" s="5"/>
    </row>
    <row r="14" spans="1:15" ht="15.75" thickBot="1">
      <c r="A14" s="3" t="s">
        <v>174</v>
      </c>
      <c r="B14" s="1" t="s">
        <v>3</v>
      </c>
      <c r="C14" s="1" t="s">
        <v>4</v>
      </c>
      <c r="D14" s="1" t="s">
        <v>162</v>
      </c>
      <c r="E14" s="1" t="s">
        <v>5</v>
      </c>
      <c r="F14" s="1" t="s">
        <v>6</v>
      </c>
      <c r="G14" s="1" t="s">
        <v>163</v>
      </c>
      <c r="I14" s="3" t="s">
        <v>174</v>
      </c>
      <c r="J14" s="1" t="s">
        <v>3</v>
      </c>
      <c r="K14" s="1" t="s">
        <v>4</v>
      </c>
      <c r="L14" s="1" t="s">
        <v>162</v>
      </c>
      <c r="M14" s="1" t="s">
        <v>5</v>
      </c>
      <c r="N14" s="1" t="s">
        <v>6</v>
      </c>
      <c r="O14" s="1" t="s">
        <v>163</v>
      </c>
    </row>
    <row r="15" spans="1:15">
      <c r="A15" s="4" t="s">
        <v>166</v>
      </c>
      <c r="I15" s="4" t="s">
        <v>194</v>
      </c>
    </row>
    <row r="16" spans="1:15">
      <c r="A16" s="4" t="s">
        <v>167</v>
      </c>
      <c r="I16" s="4" t="s">
        <v>195</v>
      </c>
    </row>
    <row r="17" spans="1:15">
      <c r="A17" s="4" t="s">
        <v>168</v>
      </c>
      <c r="I17" s="4" t="s">
        <v>196</v>
      </c>
    </row>
    <row r="18" spans="1:15">
      <c r="A18" s="4" t="s">
        <v>169</v>
      </c>
      <c r="I18" s="4" t="s">
        <v>197</v>
      </c>
    </row>
    <row r="19" spans="1:15">
      <c r="A19" s="4" t="s">
        <v>170</v>
      </c>
      <c r="I19" s="4" t="s">
        <v>198</v>
      </c>
    </row>
    <row r="20" spans="1:15">
      <c r="A20" s="4" t="s">
        <v>171</v>
      </c>
      <c r="I20" s="4" t="s">
        <v>199</v>
      </c>
    </row>
    <row r="21" spans="1:15">
      <c r="A21" s="4" t="s">
        <v>172</v>
      </c>
      <c r="I21" s="4" t="s">
        <v>200</v>
      </c>
    </row>
    <row r="22" spans="1:15">
      <c r="A22" s="5" t="s">
        <v>173</v>
      </c>
      <c r="I22" s="5"/>
    </row>
    <row r="24" spans="1:15" ht="15.75" thickBot="1">
      <c r="A24" s="6" t="s">
        <v>175</v>
      </c>
      <c r="B24" s="1" t="s">
        <v>3</v>
      </c>
      <c r="C24" s="1" t="s">
        <v>4</v>
      </c>
      <c r="D24" s="1" t="s">
        <v>162</v>
      </c>
      <c r="E24" s="1" t="s">
        <v>5</v>
      </c>
      <c r="F24" s="1" t="s">
        <v>6</v>
      </c>
      <c r="G24" s="1" t="s">
        <v>163</v>
      </c>
      <c r="I24" s="6" t="s">
        <v>175</v>
      </c>
      <c r="J24" s="1" t="s">
        <v>3</v>
      </c>
      <c r="K24" s="1" t="s">
        <v>4</v>
      </c>
      <c r="L24" s="1" t="s">
        <v>162</v>
      </c>
      <c r="M24" s="1" t="s">
        <v>5</v>
      </c>
      <c r="N24" s="1" t="s">
        <v>6</v>
      </c>
      <c r="O24" s="1" t="s">
        <v>163</v>
      </c>
    </row>
    <row r="25" spans="1:15">
      <c r="A25" s="4" t="s">
        <v>166</v>
      </c>
      <c r="I25" s="4" t="s">
        <v>194</v>
      </c>
    </row>
    <row r="26" spans="1:15">
      <c r="A26" s="4" t="s">
        <v>167</v>
      </c>
      <c r="I26" s="4" t="s">
        <v>195</v>
      </c>
    </row>
    <row r="27" spans="1:15">
      <c r="A27" s="4" t="s">
        <v>168</v>
      </c>
      <c r="I27" s="4" t="s">
        <v>196</v>
      </c>
    </row>
    <row r="28" spans="1:15">
      <c r="A28" s="4" t="s">
        <v>169</v>
      </c>
      <c r="I28" s="4" t="s">
        <v>197</v>
      </c>
    </row>
    <row r="29" spans="1:15">
      <c r="A29" s="4" t="s">
        <v>170</v>
      </c>
      <c r="I29" s="4" t="s">
        <v>198</v>
      </c>
    </row>
    <row r="30" spans="1:15">
      <c r="A30" s="4" t="s">
        <v>171</v>
      </c>
      <c r="I30" s="4" t="s">
        <v>199</v>
      </c>
    </row>
    <row r="31" spans="1:15">
      <c r="A31" s="4" t="s">
        <v>172</v>
      </c>
      <c r="I31" s="4" t="s">
        <v>200</v>
      </c>
    </row>
    <row r="32" spans="1:15">
      <c r="A32" s="5" t="s">
        <v>173</v>
      </c>
      <c r="I32" s="5"/>
    </row>
    <row r="34" spans="1:15" ht="15.75" thickBot="1">
      <c r="A34" s="6" t="s">
        <v>176</v>
      </c>
      <c r="B34" s="1" t="s">
        <v>3</v>
      </c>
      <c r="C34" s="1" t="s">
        <v>4</v>
      </c>
      <c r="D34" s="1" t="s">
        <v>162</v>
      </c>
      <c r="E34" s="1" t="s">
        <v>5</v>
      </c>
      <c r="F34" s="1" t="s">
        <v>6</v>
      </c>
      <c r="G34" s="1" t="s">
        <v>163</v>
      </c>
      <c r="I34" s="6" t="s">
        <v>176</v>
      </c>
      <c r="J34" s="1" t="s">
        <v>3</v>
      </c>
      <c r="K34" s="1" t="s">
        <v>4</v>
      </c>
      <c r="L34" s="1" t="s">
        <v>162</v>
      </c>
      <c r="M34" s="1" t="s">
        <v>5</v>
      </c>
      <c r="N34" s="1" t="s">
        <v>6</v>
      </c>
      <c r="O34" s="1" t="s">
        <v>163</v>
      </c>
    </row>
    <row r="35" spans="1:15">
      <c r="A35" s="4" t="s">
        <v>166</v>
      </c>
      <c r="I35" s="4" t="s">
        <v>194</v>
      </c>
    </row>
    <row r="36" spans="1:15">
      <c r="A36" s="4" t="s">
        <v>167</v>
      </c>
      <c r="I36" s="4" t="s">
        <v>195</v>
      </c>
    </row>
    <row r="37" spans="1:15">
      <c r="A37" s="4" t="s">
        <v>168</v>
      </c>
      <c r="I37" s="4" t="s">
        <v>196</v>
      </c>
    </row>
    <row r="38" spans="1:15">
      <c r="A38" s="4" t="s">
        <v>169</v>
      </c>
      <c r="I38" s="4" t="s">
        <v>197</v>
      </c>
    </row>
    <row r="39" spans="1:15">
      <c r="A39" s="4" t="s">
        <v>170</v>
      </c>
      <c r="I39" s="4" t="s">
        <v>198</v>
      </c>
    </row>
    <row r="40" spans="1:15">
      <c r="A40" s="4" t="s">
        <v>171</v>
      </c>
      <c r="I40" s="4" t="s">
        <v>199</v>
      </c>
    </row>
    <row r="41" spans="1:15">
      <c r="A41" s="4" t="s">
        <v>172</v>
      </c>
      <c r="I41" s="4" t="s">
        <v>200</v>
      </c>
    </row>
    <row r="42" spans="1:15">
      <c r="A42" s="5" t="s">
        <v>173</v>
      </c>
      <c r="I42" s="5"/>
    </row>
    <row r="43" spans="1:15">
      <c r="A43" s="4"/>
    </row>
    <row r="44" spans="1:15" ht="17.25">
      <c r="A44" s="410" t="s">
        <v>201</v>
      </c>
      <c r="B44" s="410"/>
      <c r="C44" s="410"/>
      <c r="D44" s="410"/>
      <c r="E44" s="410"/>
      <c r="F44" s="410"/>
      <c r="G44" s="410"/>
      <c r="I44" s="410" t="s">
        <v>202</v>
      </c>
      <c r="J44" s="410"/>
      <c r="K44" s="410"/>
      <c r="L44" s="410"/>
      <c r="M44" s="410"/>
      <c r="N44" s="410"/>
      <c r="O44" s="410"/>
    </row>
    <row r="46" spans="1:15" ht="15.75" thickBot="1">
      <c r="A46" s="3" t="s">
        <v>161</v>
      </c>
      <c r="B46" s="1" t="s">
        <v>3</v>
      </c>
      <c r="C46" s="1" t="s">
        <v>4</v>
      </c>
      <c r="D46" s="1" t="s">
        <v>162</v>
      </c>
      <c r="E46" s="1" t="s">
        <v>5</v>
      </c>
      <c r="F46" s="1" t="s">
        <v>6</v>
      </c>
      <c r="G46" s="1" t="s">
        <v>163</v>
      </c>
      <c r="I46" s="3" t="s">
        <v>161</v>
      </c>
      <c r="J46" s="1" t="s">
        <v>3</v>
      </c>
      <c r="K46" s="1" t="s">
        <v>4</v>
      </c>
      <c r="L46" s="1" t="s">
        <v>162</v>
      </c>
      <c r="M46" s="1" t="s">
        <v>5</v>
      </c>
      <c r="N46" s="1" t="s">
        <v>6</v>
      </c>
      <c r="O46" s="1" t="s">
        <v>163</v>
      </c>
    </row>
    <row r="47" spans="1:15">
      <c r="A47" s="4" t="s">
        <v>166</v>
      </c>
      <c r="I47" s="4" t="s">
        <v>194</v>
      </c>
    </row>
    <row r="48" spans="1:15">
      <c r="A48" s="4" t="s">
        <v>167</v>
      </c>
      <c r="I48" s="4" t="s">
        <v>195</v>
      </c>
    </row>
    <row r="49" spans="1:15">
      <c r="A49" s="4" t="s">
        <v>168</v>
      </c>
      <c r="I49" s="4" t="s">
        <v>196</v>
      </c>
    </row>
    <row r="50" spans="1:15">
      <c r="A50" s="4" t="s">
        <v>169</v>
      </c>
      <c r="I50" s="4" t="s">
        <v>197</v>
      </c>
    </row>
    <row r="51" spans="1:15">
      <c r="A51" s="4" t="s">
        <v>170</v>
      </c>
      <c r="I51" s="4" t="s">
        <v>198</v>
      </c>
    </row>
    <row r="52" spans="1:15">
      <c r="A52" s="4" t="s">
        <v>171</v>
      </c>
      <c r="I52" s="4" t="s">
        <v>199</v>
      </c>
    </row>
    <row r="53" spans="1:15">
      <c r="A53" s="4" t="s">
        <v>172</v>
      </c>
      <c r="I53" s="4" t="s">
        <v>200</v>
      </c>
    </row>
    <row r="54" spans="1:15">
      <c r="A54" s="5" t="s">
        <v>173</v>
      </c>
      <c r="I54" s="5"/>
    </row>
    <row r="55" spans="1:15">
      <c r="A55" s="5"/>
      <c r="I55" s="5"/>
    </row>
    <row r="56" spans="1:15" ht="15.75" thickBot="1">
      <c r="A56" s="3" t="s">
        <v>174</v>
      </c>
      <c r="B56" s="1" t="s">
        <v>3</v>
      </c>
      <c r="C56" s="1" t="s">
        <v>4</v>
      </c>
      <c r="D56" s="1" t="s">
        <v>162</v>
      </c>
      <c r="E56" s="1" t="s">
        <v>5</v>
      </c>
      <c r="F56" s="1" t="s">
        <v>6</v>
      </c>
      <c r="G56" s="1" t="s">
        <v>163</v>
      </c>
      <c r="I56" s="3" t="s">
        <v>174</v>
      </c>
      <c r="J56" s="1" t="s">
        <v>3</v>
      </c>
      <c r="K56" s="1" t="s">
        <v>4</v>
      </c>
      <c r="L56" s="1" t="s">
        <v>162</v>
      </c>
      <c r="M56" s="1" t="s">
        <v>5</v>
      </c>
      <c r="N56" s="1" t="s">
        <v>6</v>
      </c>
      <c r="O56" s="1" t="s">
        <v>163</v>
      </c>
    </row>
    <row r="57" spans="1:15">
      <c r="A57" s="4" t="s">
        <v>166</v>
      </c>
      <c r="I57" s="4" t="s">
        <v>194</v>
      </c>
    </row>
    <row r="58" spans="1:15">
      <c r="A58" s="4" t="s">
        <v>167</v>
      </c>
      <c r="I58" s="4" t="s">
        <v>195</v>
      </c>
    </row>
    <row r="59" spans="1:15">
      <c r="A59" s="4" t="s">
        <v>168</v>
      </c>
      <c r="I59" s="4" t="s">
        <v>196</v>
      </c>
    </row>
    <row r="60" spans="1:15">
      <c r="A60" s="4" t="s">
        <v>169</v>
      </c>
      <c r="I60" s="4" t="s">
        <v>197</v>
      </c>
    </row>
    <row r="61" spans="1:15">
      <c r="A61" s="4" t="s">
        <v>170</v>
      </c>
      <c r="I61" s="4" t="s">
        <v>198</v>
      </c>
    </row>
    <row r="62" spans="1:15">
      <c r="A62" s="4" t="s">
        <v>171</v>
      </c>
      <c r="I62" s="4" t="s">
        <v>199</v>
      </c>
    </row>
    <row r="63" spans="1:15">
      <c r="A63" s="4" t="s">
        <v>172</v>
      </c>
      <c r="I63" s="4" t="s">
        <v>200</v>
      </c>
    </row>
    <row r="64" spans="1:15">
      <c r="A64" s="5" t="s">
        <v>173</v>
      </c>
      <c r="I64" s="5"/>
    </row>
    <row r="66" spans="1:15" ht="15.75" thickBot="1">
      <c r="A66" s="6" t="s">
        <v>175</v>
      </c>
      <c r="B66" s="1" t="s">
        <v>3</v>
      </c>
      <c r="C66" s="1" t="s">
        <v>4</v>
      </c>
      <c r="D66" s="1" t="s">
        <v>162</v>
      </c>
      <c r="E66" s="1" t="s">
        <v>5</v>
      </c>
      <c r="F66" s="1" t="s">
        <v>6</v>
      </c>
      <c r="G66" s="1" t="s">
        <v>163</v>
      </c>
      <c r="I66" s="6" t="s">
        <v>175</v>
      </c>
      <c r="J66" s="1" t="s">
        <v>3</v>
      </c>
      <c r="K66" s="1" t="s">
        <v>4</v>
      </c>
      <c r="L66" s="1" t="s">
        <v>162</v>
      </c>
      <c r="M66" s="1" t="s">
        <v>5</v>
      </c>
      <c r="N66" s="1" t="s">
        <v>6</v>
      </c>
      <c r="O66" s="1" t="s">
        <v>163</v>
      </c>
    </row>
    <row r="67" spans="1:15">
      <c r="A67" s="4" t="s">
        <v>166</v>
      </c>
      <c r="I67" s="4" t="s">
        <v>194</v>
      </c>
    </row>
    <row r="68" spans="1:15">
      <c r="A68" s="4" t="s">
        <v>167</v>
      </c>
      <c r="I68" s="4" t="s">
        <v>195</v>
      </c>
    </row>
    <row r="69" spans="1:15">
      <c r="A69" s="4" t="s">
        <v>168</v>
      </c>
      <c r="I69" s="4" t="s">
        <v>196</v>
      </c>
    </row>
    <row r="70" spans="1:15">
      <c r="A70" s="4" t="s">
        <v>169</v>
      </c>
      <c r="I70" s="4" t="s">
        <v>197</v>
      </c>
    </row>
    <row r="71" spans="1:15">
      <c r="A71" s="4" t="s">
        <v>170</v>
      </c>
      <c r="I71" s="4" t="s">
        <v>198</v>
      </c>
    </row>
    <row r="72" spans="1:15">
      <c r="A72" s="4" t="s">
        <v>171</v>
      </c>
      <c r="I72" s="4" t="s">
        <v>199</v>
      </c>
    </row>
    <row r="73" spans="1:15">
      <c r="A73" s="4" t="s">
        <v>172</v>
      </c>
      <c r="I73" s="4" t="s">
        <v>200</v>
      </c>
    </row>
    <row r="74" spans="1:15">
      <c r="A74" s="5" t="s">
        <v>173</v>
      </c>
      <c r="I74" s="5"/>
    </row>
    <row r="76" spans="1:15" ht="15.75" thickBot="1">
      <c r="A76" s="6" t="s">
        <v>176</v>
      </c>
      <c r="B76" s="1" t="s">
        <v>3</v>
      </c>
      <c r="C76" s="1" t="s">
        <v>4</v>
      </c>
      <c r="D76" s="1" t="s">
        <v>162</v>
      </c>
      <c r="E76" s="1" t="s">
        <v>5</v>
      </c>
      <c r="F76" s="1" t="s">
        <v>6</v>
      </c>
      <c r="G76" s="1" t="s">
        <v>163</v>
      </c>
      <c r="I76" s="6" t="s">
        <v>176</v>
      </c>
      <c r="J76" s="1" t="s">
        <v>3</v>
      </c>
      <c r="K76" s="1" t="s">
        <v>4</v>
      </c>
      <c r="L76" s="1" t="s">
        <v>162</v>
      </c>
      <c r="M76" s="1" t="s">
        <v>5</v>
      </c>
      <c r="N76" s="1" t="s">
        <v>6</v>
      </c>
      <c r="O76" s="1" t="s">
        <v>163</v>
      </c>
    </row>
    <row r="77" spans="1:15">
      <c r="A77" s="4" t="s">
        <v>166</v>
      </c>
      <c r="I77" s="4" t="s">
        <v>194</v>
      </c>
    </row>
    <row r="78" spans="1:15">
      <c r="A78" s="4" t="s">
        <v>167</v>
      </c>
      <c r="I78" s="4" t="s">
        <v>195</v>
      </c>
    </row>
    <row r="79" spans="1:15">
      <c r="A79" s="4" t="s">
        <v>168</v>
      </c>
      <c r="I79" s="4" t="s">
        <v>196</v>
      </c>
    </row>
    <row r="80" spans="1:15">
      <c r="A80" s="4" t="s">
        <v>169</v>
      </c>
      <c r="I80" s="4" t="s">
        <v>197</v>
      </c>
    </row>
    <row r="81" spans="1:9">
      <c r="A81" s="4" t="s">
        <v>170</v>
      </c>
      <c r="I81" s="4" t="s">
        <v>198</v>
      </c>
    </row>
    <row r="82" spans="1:9">
      <c r="A82" s="4" t="s">
        <v>171</v>
      </c>
      <c r="I82" s="4" t="s">
        <v>199</v>
      </c>
    </row>
    <row r="83" spans="1:9">
      <c r="A83" s="4" t="s">
        <v>172</v>
      </c>
      <c r="I83" s="4" t="s">
        <v>200</v>
      </c>
    </row>
    <row r="84" spans="1:9">
      <c r="A84" s="5" t="s">
        <v>173</v>
      </c>
      <c r="I84" s="5"/>
    </row>
  </sheetData>
  <mergeCells count="6">
    <mergeCell ref="A44:G44"/>
    <mergeCell ref="I44:O44"/>
    <mergeCell ref="A1:G1"/>
    <mergeCell ref="I1:O1"/>
    <mergeCell ref="A2:G2"/>
    <mergeCell ref="I2:O2"/>
  </mergeCells>
  <phoneticPr fontId="7" type="noConversion"/>
  <conditionalFormatting sqref="B5:B12">
    <cfRule type="cellIs" dxfId="15" priority="17" stopIfTrue="1" operator="greaterThan">
      <formula>$J5</formula>
    </cfRule>
  </conditionalFormatting>
  <conditionalFormatting sqref="B15:B22">
    <cfRule type="cellIs" dxfId="14" priority="16" stopIfTrue="1" operator="greaterThan">
      <formula>$J15</formula>
    </cfRule>
  </conditionalFormatting>
  <conditionalFormatting sqref="B25:B32">
    <cfRule type="cellIs" dxfId="13" priority="15" stopIfTrue="1" operator="greaterThan">
      <formula>$J25</formula>
    </cfRule>
  </conditionalFormatting>
  <conditionalFormatting sqref="B35:B43">
    <cfRule type="cellIs" dxfId="12" priority="14" stopIfTrue="1" operator="greaterThan">
      <formula>$J35</formula>
    </cfRule>
  </conditionalFormatting>
  <conditionalFormatting sqref="B47:B54">
    <cfRule type="cellIs" dxfId="11" priority="8" stopIfTrue="1" operator="greaterThan">
      <formula>$J47</formula>
    </cfRule>
  </conditionalFormatting>
  <conditionalFormatting sqref="B57:B64">
    <cfRule type="cellIs" dxfId="10" priority="7" stopIfTrue="1" operator="greaterThan">
      <formula>$J57</formula>
    </cfRule>
  </conditionalFormatting>
  <conditionalFormatting sqref="B67:B74">
    <cfRule type="cellIs" dxfId="9" priority="6" stopIfTrue="1" operator="greaterThan">
      <formula>$J67</formula>
    </cfRule>
  </conditionalFormatting>
  <conditionalFormatting sqref="B77:B84">
    <cfRule type="cellIs" dxfId="8" priority="5" stopIfTrue="1" operator="greaterThan">
      <formula>$J77</formula>
    </cfRule>
  </conditionalFormatting>
  <conditionalFormatting sqref="J5:J12">
    <cfRule type="cellIs" dxfId="7" priority="13" stopIfTrue="1" operator="greaterThan">
      <formula>$J5</formula>
    </cfRule>
  </conditionalFormatting>
  <conditionalFormatting sqref="J15:J22">
    <cfRule type="cellIs" dxfId="6" priority="12" stopIfTrue="1" operator="greaterThan">
      <formula>$J15</formula>
    </cfRule>
  </conditionalFormatting>
  <conditionalFormatting sqref="J25:J32">
    <cfRule type="cellIs" dxfId="5" priority="11" stopIfTrue="1" operator="greaterThan">
      <formula>$J25</formula>
    </cfRule>
  </conditionalFormatting>
  <conditionalFormatting sqref="J35:J42">
    <cfRule type="cellIs" dxfId="4" priority="10" stopIfTrue="1" operator="greaterThan">
      <formula>$J35</formula>
    </cfRule>
  </conditionalFormatting>
  <conditionalFormatting sqref="J47:J54">
    <cfRule type="cellIs" dxfId="3" priority="4" stopIfTrue="1" operator="greaterThan">
      <formula>$J47</formula>
    </cfRule>
  </conditionalFormatting>
  <conditionalFormatting sqref="J57:J64">
    <cfRule type="cellIs" dxfId="2" priority="3" stopIfTrue="1" operator="greaterThan">
      <formula>$J57</formula>
    </cfRule>
  </conditionalFormatting>
  <conditionalFormatting sqref="J67:J74">
    <cfRule type="cellIs" dxfId="1" priority="2" stopIfTrue="1" operator="greaterThan">
      <formula>$J67</formula>
    </cfRule>
  </conditionalFormatting>
  <conditionalFormatting sqref="J77:J84">
    <cfRule type="cellIs" dxfId="0" priority="1" stopIfTrue="1" operator="greaterThan">
      <formula>$J77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Men's Open</vt:lpstr>
      <vt:lpstr>Women's Open</vt:lpstr>
      <vt:lpstr>Men's Junior</vt:lpstr>
      <vt:lpstr>Women's Junior</vt:lpstr>
      <vt:lpstr>Men's Sub-Junior</vt:lpstr>
      <vt:lpstr>Women's Sub-Junior</vt:lpstr>
      <vt:lpstr>Men's Master 1</vt:lpstr>
      <vt:lpstr>Women's Master 1</vt:lpstr>
      <vt:lpstr>Men's Master 2</vt:lpstr>
      <vt:lpstr>Women's Master 2</vt:lpstr>
      <vt:lpstr>Men's Master 3</vt:lpstr>
      <vt:lpstr>Women's Master 3</vt:lpstr>
      <vt:lpstr>Men's Master 4</vt:lpstr>
      <vt:lpstr>Women's Master 4</vt:lpstr>
      <vt:lpstr>Military Men</vt:lpstr>
      <vt:lpstr>Military Women</vt:lpstr>
      <vt:lpstr>Youth</vt:lpstr>
      <vt:lpstr>Special Olympics</vt:lpstr>
      <vt:lpstr>CPU style - Men</vt:lpstr>
      <vt:lpstr>CPU style - Special Olympics</vt:lpstr>
      <vt:lpstr>'Men''s Junior'!Print_Area</vt:lpstr>
      <vt:lpstr>'Men''s Master 1'!Print_Area</vt:lpstr>
      <vt:lpstr>'Men''s Master 2'!Print_Area</vt:lpstr>
      <vt:lpstr>'Men''s Master 3'!Print_Area</vt:lpstr>
      <vt:lpstr>'Men''s Master 4'!Print_Area</vt:lpstr>
      <vt:lpstr>'Men''s Open'!Print_Area</vt:lpstr>
      <vt:lpstr>'Men''s Sub-Junior'!Print_Area</vt:lpstr>
      <vt:lpstr>'Military Men'!Print_Area</vt:lpstr>
      <vt:lpstr>'Military Women'!Print_Area</vt:lpstr>
      <vt:lpstr>'Special Olympics'!Print_Area</vt:lpstr>
      <vt:lpstr>'Women''s Junior'!Print_Area</vt:lpstr>
      <vt:lpstr>'Women''s Master 1'!Print_Area</vt:lpstr>
      <vt:lpstr>'Women''s Master 2'!Print_Area</vt:lpstr>
      <vt:lpstr>'Women''s Master 3'!Print_Area</vt:lpstr>
      <vt:lpstr>'Women''s Master 4'!Print_Area</vt:lpstr>
      <vt:lpstr>'Women''s Open'!Print_Area</vt:lpstr>
      <vt:lpstr>'Women''s Sub-Junior'!Print_Area</vt:lpstr>
      <vt:lpstr>Youth!Print_Area</vt:lpstr>
    </vt:vector>
  </TitlesOfParts>
  <Manager/>
  <Company>PepsiCo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McCarthy, Shawn {PBC}</dc:creator>
  <cp:keywords/>
  <dc:description/>
  <cp:lastModifiedBy>Nathan Eisbrenner</cp:lastModifiedBy>
  <cp:revision/>
  <cp:lastPrinted>2024-11-16T13:22:16Z</cp:lastPrinted>
  <dcterms:created xsi:type="dcterms:W3CDTF">2017-01-03T23:43:01Z</dcterms:created>
  <dcterms:modified xsi:type="dcterms:W3CDTF">2024-12-19T18:00:57Z</dcterms:modified>
  <cp:category/>
  <cp:contentStatus/>
</cp:coreProperties>
</file>